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План" sheetId="1" r:id="rId1"/>
    <sheet name="раздел2 с распределением расход" sheetId="2" r:id="rId2"/>
  </sheets>
  <definedNames>
    <definedName name="_ftn1" localSheetId="0">'План'!#REF!</definedName>
    <definedName name="_ftn2" localSheetId="0">'План'!#REF!</definedName>
    <definedName name="_ftnref1" localSheetId="0">'План'!#REF!</definedName>
    <definedName name="_ftnref2" localSheetId="0">'План'!#REF!</definedName>
    <definedName name="_xlnm.Print_Titles" localSheetId="1">'раздел2 с распределением расход'!$3:$6</definedName>
    <definedName name="_xlnm.Print_Area" localSheetId="0">'План'!$A$1:$G$121</definedName>
    <definedName name="_xlnm.Print_Area" localSheetId="1">'раздел2 с распределением расход'!$A$1:$L$76</definedName>
  </definedNames>
  <calcPr fullCalcOnLoad="1"/>
</workbook>
</file>

<file path=xl/sharedStrings.xml><?xml version="1.0" encoding="utf-8"?>
<sst xmlns="http://schemas.openxmlformats.org/spreadsheetml/2006/main" count="365" uniqueCount="209">
  <si>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</si>
  <si>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</si>
  <si>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</si>
  <si>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</si>
  <si>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</si>
  <si>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</si>
  <si>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</si>
  <si>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</si>
  <si>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</si>
  <si>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</si>
  <si>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</si>
  <si>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</si>
  <si>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</si>
  <si>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</si>
  <si>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</si>
  <si>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</si>
  <si>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</si>
  <si>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</si>
  <si>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</si>
  <si>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</si>
  <si>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 xml:space="preserve">I.  Сведения о деятельности государственного бюджетного учреждения </t>
  </si>
  <si>
    <t>Наименование государственного бюджетного учреждения (подразделения)</t>
  </si>
  <si>
    <t>Адрес фактического местонахождения государственного бюджетного учреждения (подразделения)</t>
  </si>
  <si>
    <t>II. Показатели финансового состояния учреждения</t>
  </si>
  <si>
    <t>III. Обязательства, всего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</si>
  <si>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</si>
  <si>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</si>
  <si>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</si>
  <si>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</si>
  <si>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</si>
  <si>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>Код по бюджетной классификации операции сектора государственного управления</t>
  </si>
  <si>
    <t>Х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</si>
  <si>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</si>
  <si>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</si>
  <si>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</si>
  <si>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Сумма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</si>
  <si>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</si>
  <si>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</si>
  <si>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</si>
  <si>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</si>
  <si>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</si>
  <si>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</si>
  <si>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</si>
  <si>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</si>
  <si>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</si>
  <si>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</si>
  <si>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</si>
  <si>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</si>
  <si>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</si>
  <si>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</si>
  <si>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</si>
  <si>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</si>
  <si>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</si>
  <si>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</si>
  <si>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</si>
  <si>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</si>
  <si>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</si>
  <si>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</si>
  <si>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 xml:space="preserve">на 20___  год </t>
  </si>
  <si>
    <t>"_____"___________________ 20___г.</t>
  </si>
  <si>
    <t>по ОКПО</t>
  </si>
  <si>
    <t>ИНН / КПП</t>
  </si>
  <si>
    <t>1.2.1. Общая балансовая стоимость особо ценного движимого имущества</t>
  </si>
  <si>
    <t>Исполнитель</t>
  </si>
  <si>
    <t>тел. ______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</si>
  <si>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</si>
  <si>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</si>
  <si>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</si>
  <si>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</si>
  <si>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</si>
  <si>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</si>
  <si>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</si>
  <si>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</si>
  <si>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</si>
  <si>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</si>
  <si>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</si>
  <si>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</si>
  <si>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</si>
  <si>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</si>
  <si>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</si>
  <si>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</si>
  <si>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</si>
  <si>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"УТВЕРЖДАЮ"</t>
  </si>
  <si>
    <t>Уральское отделение Российской академии наук</t>
  </si>
  <si>
    <t>Распределение выплат по видам поступлений</t>
  </si>
  <si>
    <t>операции по лицевым счетам, открытым в органах Федерального казначейства (в ОФК)</t>
  </si>
  <si>
    <t>операции по счетам, открытым в кредитных организациях в иностранной валюте (в КО)</t>
  </si>
  <si>
    <t xml:space="preserve">III. Показатели по поступлениям и выплатам учреждения </t>
  </si>
  <si>
    <t>1.1.1. Стоимость недвижимого имущества, закрепленного собственником имущества за государственным бюджетным учреждением на праве оперативного управления (равно, либо меньше общей балансовой стоимости имущества, с учетом внесения в реестр федерального имущества)</t>
  </si>
  <si>
    <t>1.1.2. Стоимость недвижимого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</si>
  <si>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2.1. Просроченная дебиторская задолженность всего:</t>
  </si>
  <si>
    <t xml:space="preserve">         в том числе:</t>
  </si>
  <si>
    <t>2.1.2. просроченная дебиторская задолженность по приносящей доход деятельности</t>
  </si>
  <si>
    <t>2.4. Дебиторская задолженность по доходам от оказания платных услуг (счет 0205 00 000)</t>
  </si>
  <si>
    <t>2.5.1. по выданным авансам на услуги связи</t>
  </si>
  <si>
    <t>2.5.2. по выданным авансам на транспортные услуги</t>
  </si>
  <si>
    <t>2.5.3. по выданным авансам на коммунальные услуги</t>
  </si>
  <si>
    <t>2.5.4. по выданным авансам на услуги по содержанию имущества</t>
  </si>
  <si>
    <t>2.5.5. по выданным авансам на прочие услуги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</si>
  <si>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</si>
  <si>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</si>
  <si>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>2.5.8. по выданным авансам на приобретение непроизведенных активов</t>
  </si>
  <si>
    <t>2.5.9. по выданным авансам на приобретение материальных запасов</t>
  </si>
  <si>
    <t>2.5.10. по выданным авансам на прочие расходы</t>
  </si>
  <si>
    <t>3.1.2. просроченная кредиторская задолженность по приносящей доход деятельности</t>
  </si>
  <si>
    <t xml:space="preserve">Руководитель государственного бюджетного учреждения </t>
  </si>
  <si>
    <t>Заместитель руководителя государственного бюджетного учреждения  по финансовым вопросам</t>
  </si>
  <si>
    <t xml:space="preserve">Главный бухгалтер государственного бюджетного учреждения </t>
  </si>
  <si>
    <t>Примечание:</t>
  </si>
  <si>
    <r>
      <t xml:space="preserve">I. Нефинансовые активы, всего </t>
    </r>
    <r>
      <rPr>
        <b/>
        <sz val="12"/>
        <color indexed="40"/>
        <rFont val="Times New Roman"/>
        <family val="1"/>
      </rPr>
      <t>(стр. 150 Баланса)</t>
    </r>
    <r>
      <rPr>
        <sz val="12"/>
        <rFont val="Times New Roman"/>
        <family val="1"/>
      </rPr>
      <t>:</t>
    </r>
  </si>
  <si>
    <r>
      <t xml:space="preserve">II. Финансовые активы, всего </t>
    </r>
    <r>
      <rPr>
        <b/>
        <sz val="12"/>
        <color indexed="40"/>
        <rFont val="Times New Roman"/>
        <family val="1"/>
      </rPr>
      <t>(стр. 400 Баланса):</t>
    </r>
  </si>
  <si>
    <r>
      <t xml:space="preserve">3.3. Кредиторская задолженность  </t>
    </r>
    <r>
      <rPr>
        <b/>
        <sz val="12"/>
        <rFont val="Times New Roman"/>
        <family val="1"/>
      </rPr>
      <t xml:space="preserve"> приносящей доход деятельности,</t>
    </r>
    <r>
      <rPr>
        <sz val="12"/>
        <rFont val="Times New Roman"/>
        <family val="1"/>
      </rPr>
      <t xml:space="preserve"> всего:</t>
    </r>
  </si>
  <si>
    <r>
      <t xml:space="preserve">2.1.1. просроченная дебиторская задолженность </t>
    </r>
    <r>
      <rPr>
        <sz val="12"/>
        <color indexed="60"/>
        <rFont val="Times New Roman"/>
        <family val="1"/>
      </rPr>
      <t>из средств субсидий</t>
    </r>
  </si>
  <si>
    <r>
      <t xml:space="preserve">2.3. Дебиторская задолженность по выданным авансам,  за счет средств </t>
    </r>
    <r>
      <rPr>
        <sz val="12"/>
        <color indexed="60"/>
        <rFont val="Times New Roman"/>
        <family val="1"/>
      </rPr>
      <t xml:space="preserve"> субсидий</t>
    </r>
    <r>
      <rPr>
        <sz val="12"/>
        <rFont val="Times New Roman"/>
        <family val="1"/>
      </rPr>
      <t xml:space="preserve"> всего:</t>
    </r>
  </si>
  <si>
    <t>НИР и ОКР по хоз/договорам</t>
  </si>
  <si>
    <t>Работы по грантам РГНФ</t>
  </si>
  <si>
    <t>Поступления от приносящей доход деятельности</t>
  </si>
  <si>
    <t>Субсидия на выполнение государственного задания (в ОФК)</t>
  </si>
  <si>
    <t>Бюджетные инвестиции (в ОФК)</t>
  </si>
  <si>
    <t>от предоставления имущества в аренду (в ОФК)</t>
  </si>
  <si>
    <t>Целевая субсидия  (в ОФК)</t>
  </si>
  <si>
    <t>1.В разделе III  не допускается добавлять в таблицу дополнительные стоки и столбцы</t>
  </si>
  <si>
    <r>
      <t>в том числе</t>
    </r>
    <r>
      <rPr>
        <b/>
        <sz val="16"/>
        <rFont val="Times New Roman"/>
        <family val="1"/>
      </rPr>
      <t>:</t>
    </r>
  </si>
  <si>
    <r>
      <t xml:space="preserve">Планируемый </t>
    </r>
    <r>
      <rPr>
        <b/>
        <sz val="16"/>
        <rFont val="Times New Roman"/>
        <family val="1"/>
      </rPr>
      <t xml:space="preserve">остаток </t>
    </r>
    <r>
      <rPr>
        <sz val="16"/>
        <rFont val="Times New Roman"/>
        <family val="1"/>
      </rPr>
      <t>средств на конец планируемого года</t>
    </r>
  </si>
  <si>
    <r>
      <t xml:space="preserve">Планируемый </t>
    </r>
    <r>
      <rPr>
        <b/>
        <sz val="16"/>
        <rFont val="Times New Roman"/>
        <family val="1"/>
      </rPr>
      <t>остаток</t>
    </r>
    <r>
      <rPr>
        <sz val="16"/>
        <rFont val="Times New Roman"/>
        <family val="1"/>
      </rPr>
      <t xml:space="preserve"> средств на начало планируемого года</t>
    </r>
  </si>
  <si>
    <r>
      <t>в том числе</t>
    </r>
    <r>
      <rPr>
        <b/>
        <sz val="14"/>
        <rFont val="Times New Roman"/>
        <family val="1"/>
      </rPr>
      <t>:</t>
    </r>
  </si>
  <si>
    <t>2.1.</t>
  </si>
  <si>
    <t>2.2.</t>
  </si>
  <si>
    <t>2.3.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</si>
  <si>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</si>
  <si>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</si>
  <si>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</si>
  <si>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</si>
  <si>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</si>
  <si>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</si>
  <si>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</si>
  <si>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</si>
  <si>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</si>
  <si>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</si>
  <si>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1.</t>
  </si>
  <si>
    <t>2.</t>
  </si>
  <si>
    <t>3.</t>
  </si>
  <si>
    <t>№п/п</t>
  </si>
  <si>
    <t>4.1.</t>
  </si>
  <si>
    <t>4.1.1.</t>
  </si>
  <si>
    <t>4.1.2.</t>
  </si>
  <si>
    <t>4.1.3.</t>
  </si>
  <si>
    <t>4.2.</t>
  </si>
  <si>
    <t>4.2.1.</t>
  </si>
  <si>
    <t>4.2.2.</t>
  </si>
  <si>
    <t>4.2.3.</t>
  </si>
  <si>
    <t>4.2.4.</t>
  </si>
  <si>
    <t>4.2.5.</t>
  </si>
  <si>
    <t>4.2.6.</t>
  </si>
  <si>
    <t>4.3.</t>
  </si>
  <si>
    <t>4.3.1.</t>
  </si>
  <si>
    <t>4.4.</t>
  </si>
  <si>
    <t>4.4.1.</t>
  </si>
  <si>
    <t>4.5.</t>
  </si>
  <si>
    <t>4.5.1.</t>
  </si>
  <si>
    <t>4.5.2.</t>
  </si>
  <si>
    <t>4.6.</t>
  </si>
  <si>
    <t>4.6.1.</t>
  </si>
  <si>
    <t>4.6.2.</t>
  </si>
  <si>
    <t>4.6.3.</t>
  </si>
  <si>
    <t>4.7.</t>
  </si>
  <si>
    <t>4.7.1.</t>
  </si>
  <si>
    <t>субсидии на выполнение государственного задания</t>
  </si>
  <si>
    <t>целевая субсидия</t>
  </si>
  <si>
    <t>бюджетные инвестиции</t>
  </si>
  <si>
    <t>поступления от приносящей доход деятельности (кроме  учреждений социальной сферы), всего:</t>
  </si>
  <si>
    <t>работы по грантам РФФИ</t>
  </si>
  <si>
    <t>возмещение затрат на коммунальные и эксплуатационные расходы.</t>
  </si>
  <si>
    <t>предоставление имущества в аренду (арендная плата)</t>
  </si>
  <si>
    <t>прочие поступления</t>
  </si>
  <si>
    <r>
      <t xml:space="preserve">поступления от приносящей доход деятельности </t>
    </r>
    <r>
      <rPr>
        <b/>
        <sz val="16"/>
        <rFont val="Times New Roman"/>
        <family val="1"/>
      </rPr>
      <t>(для  учреждений социальной сферы)</t>
    </r>
    <r>
      <rPr>
        <sz val="16"/>
        <rFont val="Times New Roman"/>
        <family val="1"/>
      </rPr>
      <t>, всего:</t>
    </r>
  </si>
  <si>
    <t>платные услуги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</si>
  <si>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</si>
  <si>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</si>
  <si>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</si>
  <si>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</si>
  <si>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</si>
  <si>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</si>
  <si>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</si>
  <si>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</si>
  <si>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</si>
  <si>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</si>
  <si>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</si>
  <si>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</si>
  <si>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</si>
  <si>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</si>
  <si>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</si>
  <si>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</si>
  <si>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>налог на имущество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</si>
  <si>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</si>
  <si>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</si>
  <si>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</si>
  <si>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</si>
  <si>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</si>
  <si>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акций и иных форм участия в капитале</t>
  </si>
  <si>
    <t>2.5. Дебиторская задолженность по выданным авансам за счет средств, полученных от приносящей доход деятельности, всего:</t>
  </si>
  <si>
    <r>
      <t xml:space="preserve">2.2. Дебиторская задолженность </t>
    </r>
    <r>
      <rPr>
        <sz val="12"/>
        <color indexed="60"/>
        <rFont val="Times New Roman"/>
        <family val="1"/>
      </rPr>
      <t>из средств субсидий</t>
    </r>
    <r>
      <rPr>
        <sz val="12"/>
        <rFont val="Times New Roman"/>
        <family val="1"/>
      </rPr>
      <t xml:space="preserve"> (счет 0205 00 000)</t>
    </r>
  </si>
  <si>
    <r>
      <t xml:space="preserve">3.1.1. просроченная кредиторская задолженность </t>
    </r>
    <r>
      <rPr>
        <sz val="12"/>
        <color indexed="60"/>
        <rFont val="Times New Roman"/>
        <family val="1"/>
      </rPr>
      <t>из средств субсидий</t>
    </r>
  </si>
  <si>
    <r>
      <t xml:space="preserve">3.2. Кредиторская задолженность  </t>
    </r>
    <r>
      <rPr>
        <b/>
        <sz val="12"/>
        <rFont val="Times New Roman"/>
        <family val="1"/>
      </rPr>
      <t xml:space="preserve"> из средств субсидий </t>
    </r>
    <r>
      <rPr>
        <sz val="12"/>
        <color indexed="40"/>
        <rFont val="Times New Roman"/>
        <family val="1"/>
      </rPr>
      <t xml:space="preserve"> </t>
    </r>
    <r>
      <rPr>
        <sz val="12"/>
        <rFont val="Times New Roman"/>
        <family val="1"/>
      </rPr>
      <t>, всего:</t>
    </r>
  </si>
  <si>
    <t xml:space="preserve"> земельный налог </t>
  </si>
  <si>
    <t>4.4.2.</t>
  </si>
  <si>
    <t>2. Условие проверки: строка "Планируемый остаток на начало ..." плюс строка " Поступления, всего"  вычесть строку "Планируемый остаток средств на конец ..." должно быть равно строке "Выплаты, всего"</t>
  </si>
  <si>
    <t>пенсии, пособия, выплачиваемые организациями сектора государственного управления</t>
  </si>
  <si>
    <r>
      <t>Приложение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 Временному порядку
составления и утверждения плана финансово-хозяйственной деятельности бюджетных учреждений, находящихся в ведении Уральского  отделения Российской академии наук на 2012 год,  утвержденному распоряжением УрО РАН   от      26 декабря 2011 г. № 528 ( в  редакции  распоряжения УрО РАН от 02.04.2012 № 99)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</si>
</sst>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2"/>
      <color indexed="60"/>
      <name val="Times New Roman"/>
      <family val="1"/>
    </font>
    <font>
      <sz val="14"/>
      <name val="Arial Cyr"/>
      <family val="0"/>
    </font>
    <font>
      <i/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4" fontId="12" fillId="33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4" fontId="10" fillId="0" borderId="13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5" fillId="33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4" fontId="14" fillId="33" borderId="15" xfId="0" applyNumberFormat="1" applyFont="1" applyFill="1" applyBorder="1" applyAlignment="1">
      <alignment horizontal="center" vertical="top" wrapText="1"/>
    </xf>
    <xf numFmtId="4" fontId="14" fillId="33" borderId="18" xfId="0" applyNumberFormat="1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4" fontId="12" fillId="33" borderId="17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7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/>
    </xf>
    <xf numFmtId="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4" fontId="26" fillId="35" borderId="10" xfId="0" applyNumberFormat="1" applyFont="1" applyFill="1" applyBorder="1" applyAlignment="1">
      <alignment horizontal="center" vertical="top" wrapText="1"/>
    </xf>
    <xf numFmtId="4" fontId="26" fillId="33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4" fontId="30" fillId="0" borderId="10" xfId="0" applyNumberFormat="1" applyFont="1" applyBorder="1" applyAlignment="1">
      <alignment horizontal="center" vertical="top" wrapText="1"/>
    </xf>
    <xf numFmtId="4" fontId="30" fillId="35" borderId="10" xfId="0" applyNumberFormat="1" applyFont="1" applyFill="1" applyBorder="1" applyAlignment="1">
      <alignment horizontal="center" vertical="top" wrapText="1"/>
    </xf>
    <xf numFmtId="4" fontId="30" fillId="33" borderId="10" xfId="0" applyNumberFormat="1" applyFont="1" applyFill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4" fontId="26" fillId="0" borderId="17" xfId="0" applyNumberFormat="1" applyFont="1" applyBorder="1" applyAlignment="1">
      <alignment horizontal="center" vertical="top" wrapText="1"/>
    </xf>
    <xf numFmtId="4" fontId="26" fillId="0" borderId="17" xfId="0" applyNumberFormat="1" applyFont="1" applyFill="1" applyBorder="1" applyAlignment="1">
      <alignment horizontal="center" vertical="top" wrapText="1"/>
    </xf>
    <xf numFmtId="4" fontId="26" fillId="35" borderId="17" xfId="0" applyNumberFormat="1" applyFont="1" applyFill="1" applyBorder="1" applyAlignment="1">
      <alignment horizontal="center" vertical="top" wrapText="1"/>
    </xf>
    <xf numFmtId="4" fontId="26" fillId="33" borderId="17" xfId="0" applyNumberFormat="1" applyFont="1" applyFill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4" fontId="27" fillId="0" borderId="13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top" wrapText="1"/>
    </xf>
    <xf numFmtId="4" fontId="27" fillId="33" borderId="10" xfId="0" applyNumberFormat="1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top" wrapText="1" shrinkToFi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34" borderId="15" xfId="0" applyFont="1" applyFill="1" applyBorder="1" applyAlignment="1">
      <alignment horizontal="left" vertical="top" wrapText="1"/>
    </xf>
    <xf numFmtId="0" fontId="14" fillId="34" borderId="21" xfId="0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" fontId="14" fillId="33" borderId="15" xfId="0" applyNumberFormat="1" applyFont="1" applyFill="1" applyBorder="1" applyAlignment="1">
      <alignment horizontal="center" vertical="top" wrapText="1"/>
    </xf>
    <xf numFmtId="4" fontId="14" fillId="33" borderId="18" xfId="0" applyNumberFormat="1" applyFont="1" applyFill="1" applyBorder="1" applyAlignment="1">
      <alignment horizontal="center" vertical="top" wrapText="1"/>
    </xf>
    <xf numFmtId="0" fontId="20" fillId="0" borderId="21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4" fontId="14" fillId="33" borderId="13" xfId="0" applyNumberFormat="1" applyFont="1" applyFill="1" applyBorder="1" applyAlignment="1">
      <alignment horizontal="center" vertical="top" wrapText="1"/>
    </xf>
    <xf numFmtId="4" fontId="20" fillId="33" borderId="10" xfId="0" applyNumberFormat="1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1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view="pageBreakPreview" zoomScaleSheetLayoutView="100" zoomScalePageLayoutView="0" workbookViewId="0" topLeftCell="A115">
      <selection activeCell="A42" sqref="A42:E42"/>
    </sheetView>
  </sheetViews>
  <sheetFormatPr defaultColWidth="9.00390625" defaultRowHeight="12.75"/>
  <cols>
    <col min="1" max="1" width="36.75390625" style="2" customWidth="1"/>
    <col min="2" max="2" width="5.75390625" style="2" customWidth="1"/>
    <col min="3" max="3" width="12.00390625" style="2" customWidth="1"/>
    <col min="4" max="4" width="23.125" style="3" customWidth="1"/>
    <col min="5" max="5" width="8.00390625" style="2" customWidth="1"/>
    <col min="6" max="6" width="11.875" style="2" customWidth="1"/>
    <col min="7" max="7" width="16.375" style="2" customWidth="1"/>
    <col min="8" max="16384" width="9.125" style="2" customWidth="1"/>
  </cols>
  <sheetData>
    <row r="1" spans="5:7" ht="93" customHeight="1">
      <c r="E1" s="126" t="s">
        <v>208</v>
      </c>
      <c r="F1" s="126"/>
      <c r="G1" s="126"/>
    </row>
    <row r="2" spans="5:7" ht="15">
      <c r="E2" s="126"/>
      <c r="F2" s="126"/>
      <c r="G2" s="126"/>
    </row>
    <row r="3" spans="5:7" ht="15">
      <c r="E3" s="143" t="s">
        <v>82</v>
      </c>
      <c r="F3" s="143"/>
      <c r="G3" s="143"/>
    </row>
    <row r="4" spans="5:7" ht="15">
      <c r="E4" s="139"/>
      <c r="F4" s="139"/>
      <c r="G4" s="139"/>
    </row>
    <row r="5" spans="5:7" ht="15">
      <c r="E5" s="138" t="s">
        <v>57</v>
      </c>
      <c r="F5" s="138"/>
      <c r="G5" s="138"/>
    </row>
    <row r="6" spans="5:7" ht="15">
      <c r="E6" s="9"/>
      <c r="F6" s="139"/>
      <c r="G6" s="139"/>
    </row>
    <row r="7" spans="5:7" ht="15">
      <c r="E7" s="12" t="s">
        <v>11</v>
      </c>
      <c r="F7" s="138" t="s">
        <v>10</v>
      </c>
      <c r="G7" s="138"/>
    </row>
    <row r="8" spans="5:7" ht="15">
      <c r="E8" s="138" t="s">
        <v>12</v>
      </c>
      <c r="F8" s="138"/>
      <c r="G8" s="138"/>
    </row>
    <row r="10" spans="1:7" ht="18.75">
      <c r="A10" s="144" t="s">
        <v>13</v>
      </c>
      <c r="B10" s="144"/>
      <c r="C10" s="144"/>
      <c r="D10" s="144"/>
      <c r="E10" s="144"/>
      <c r="F10" s="144"/>
      <c r="G10" s="144"/>
    </row>
    <row r="11" spans="1:7" ht="18.75">
      <c r="A11" s="144" t="s">
        <v>58</v>
      </c>
      <c r="B11" s="144"/>
      <c r="C11" s="144"/>
      <c r="D11" s="144"/>
      <c r="E11" s="144"/>
      <c r="F11" s="144"/>
      <c r="G11" s="144"/>
    </row>
    <row r="12" spans="1:7" ht="15" customHeight="1">
      <c r="A12" s="16"/>
      <c r="B12" s="16"/>
      <c r="C12" s="16"/>
      <c r="D12" s="16"/>
      <c r="E12" s="16"/>
      <c r="F12" s="5"/>
      <c r="G12" s="10" t="s">
        <v>14</v>
      </c>
    </row>
    <row r="13" spans="1:7" ht="24">
      <c r="A13" s="16"/>
      <c r="B13" s="16"/>
      <c r="C13" s="16"/>
      <c r="D13" s="16"/>
      <c r="E13" s="16"/>
      <c r="F13" s="19" t="s">
        <v>15</v>
      </c>
      <c r="G13" s="24"/>
    </row>
    <row r="14" spans="1:7" ht="15">
      <c r="A14" s="142" t="s">
        <v>59</v>
      </c>
      <c r="B14" s="142"/>
      <c r="C14" s="142"/>
      <c r="D14" s="142"/>
      <c r="E14" s="142"/>
      <c r="F14" s="19" t="s">
        <v>16</v>
      </c>
      <c r="G14" s="24"/>
    </row>
    <row r="15" spans="1:7" ht="15">
      <c r="A15" s="5"/>
      <c r="B15" s="5"/>
      <c r="C15" s="5"/>
      <c r="D15" s="5"/>
      <c r="E15" s="5"/>
      <c r="F15" s="20"/>
      <c r="G15" s="24"/>
    </row>
    <row r="16" spans="6:7" ht="15">
      <c r="F16" s="19"/>
      <c r="G16" s="24"/>
    </row>
    <row r="17" spans="1:7" ht="45">
      <c r="A17" s="2" t="s">
        <v>21</v>
      </c>
      <c r="B17" s="53"/>
      <c r="C17" s="53"/>
      <c r="D17" s="53"/>
      <c r="E17" s="54"/>
      <c r="F17" s="19" t="s">
        <v>60</v>
      </c>
      <c r="G17" s="24"/>
    </row>
    <row r="18" spans="4:7" ht="13.5" customHeight="1">
      <c r="D18" s="7"/>
      <c r="E18" s="7"/>
      <c r="F18" s="20"/>
      <c r="G18" s="25"/>
    </row>
    <row r="19" spans="4:7" ht="13.5" customHeight="1">
      <c r="D19" s="7"/>
      <c r="E19" s="7"/>
      <c r="F19" s="20"/>
      <c r="G19" s="25"/>
    </row>
    <row r="20" spans="4:7" ht="13.5" customHeight="1">
      <c r="D20" s="7"/>
      <c r="E20" s="7"/>
      <c r="F20" s="21"/>
      <c r="G20" s="26"/>
    </row>
    <row r="21" spans="1:7" ht="15">
      <c r="A21" s="2" t="s">
        <v>61</v>
      </c>
      <c r="B21" s="130"/>
      <c r="C21" s="130"/>
      <c r="D21" s="130"/>
      <c r="E21" s="130"/>
      <c r="F21" s="22"/>
      <c r="G21" s="24"/>
    </row>
    <row r="22" spans="1:7" ht="15">
      <c r="A22" s="2" t="s">
        <v>19</v>
      </c>
      <c r="D22" s="1"/>
      <c r="E22" s="1"/>
      <c r="F22" s="23" t="s">
        <v>17</v>
      </c>
      <c r="G22" s="24">
        <v>383</v>
      </c>
    </row>
    <row r="23" spans="1:7" ht="45">
      <c r="A23" s="2" t="s">
        <v>18</v>
      </c>
      <c r="B23" s="150" t="s">
        <v>83</v>
      </c>
      <c r="C23" s="150"/>
      <c r="D23" s="150"/>
      <c r="E23" s="151"/>
      <c r="F23" s="6"/>
      <c r="G23" s="11"/>
    </row>
    <row r="24" spans="4:7" ht="15">
      <c r="D24" s="7"/>
      <c r="E24" s="7"/>
      <c r="F24" s="6"/>
      <c r="G24" s="11"/>
    </row>
    <row r="25" spans="1:7" ht="60">
      <c r="A25" s="2" t="s">
        <v>22</v>
      </c>
      <c r="B25" s="152"/>
      <c r="C25" s="152"/>
      <c r="D25" s="152"/>
      <c r="E25" s="153"/>
      <c r="F25" s="153"/>
      <c r="G25" s="11"/>
    </row>
    <row r="26" spans="4:7" ht="6.75" customHeight="1">
      <c r="D26" s="7"/>
      <c r="E26" s="7"/>
      <c r="F26" s="7"/>
      <c r="G26" s="7"/>
    </row>
    <row r="27" spans="4:7" ht="9" customHeight="1">
      <c r="D27" s="7"/>
      <c r="E27" s="7"/>
      <c r="F27" s="7"/>
      <c r="G27" s="7"/>
    </row>
    <row r="28" spans="1:7" ht="7.5" customHeight="1">
      <c r="A28" s="4"/>
      <c r="B28" s="4"/>
      <c r="C28" s="1"/>
      <c r="D28" s="1"/>
      <c r="E28" s="1"/>
      <c r="F28" s="7"/>
      <c r="G28" s="7"/>
    </row>
    <row r="29" spans="1:7" ht="15">
      <c r="A29" s="142" t="s">
        <v>20</v>
      </c>
      <c r="B29" s="142"/>
      <c r="C29" s="142"/>
      <c r="D29" s="142"/>
      <c r="E29" s="142"/>
      <c r="F29" s="142"/>
      <c r="G29" s="142"/>
    </row>
    <row r="30" spans="1:7" ht="15">
      <c r="A30" s="13"/>
      <c r="B30" s="13"/>
      <c r="C30" s="13"/>
      <c r="D30" s="5"/>
      <c r="E30" s="13"/>
      <c r="F30" s="13"/>
      <c r="G30" s="13"/>
    </row>
    <row r="31" spans="1:7" ht="15">
      <c r="A31" s="133" t="s">
        <v>32</v>
      </c>
      <c r="B31" s="133"/>
      <c r="C31" s="133"/>
      <c r="D31" s="133"/>
      <c r="E31" s="133"/>
      <c r="F31" s="133"/>
      <c r="G31" s="133"/>
    </row>
    <row r="32" spans="1:7" ht="15">
      <c r="A32" s="134"/>
      <c r="B32" s="134"/>
      <c r="C32" s="134"/>
      <c r="D32" s="134"/>
      <c r="E32" s="134"/>
      <c r="F32" s="134"/>
      <c r="G32" s="134"/>
    </row>
    <row r="33" spans="1:7" ht="15">
      <c r="A33" s="133" t="s">
        <v>33</v>
      </c>
      <c r="B33" s="133"/>
      <c r="C33" s="133"/>
      <c r="D33" s="133"/>
      <c r="E33" s="133"/>
      <c r="F33" s="133"/>
      <c r="G33" s="133"/>
    </row>
    <row r="34" spans="1:7" ht="15">
      <c r="A34" s="134"/>
      <c r="B34" s="134"/>
      <c r="C34" s="134"/>
      <c r="D34" s="134"/>
      <c r="E34" s="134"/>
      <c r="F34" s="134"/>
      <c r="G34" s="134"/>
    </row>
    <row r="35" spans="1:7" ht="15">
      <c r="A35" s="133" t="s">
        <v>34</v>
      </c>
      <c r="B35" s="133"/>
      <c r="C35" s="133"/>
      <c r="D35" s="133"/>
      <c r="E35" s="133"/>
      <c r="F35" s="133"/>
      <c r="G35" s="133"/>
    </row>
    <row r="36" spans="1:7" ht="15">
      <c r="A36" s="134"/>
      <c r="B36" s="134"/>
      <c r="C36" s="134"/>
      <c r="D36" s="134"/>
      <c r="E36" s="134"/>
      <c r="F36" s="134"/>
      <c r="G36" s="134"/>
    </row>
    <row r="37" spans="1:7" ht="15">
      <c r="A37" s="133"/>
      <c r="B37" s="133"/>
      <c r="C37" s="133"/>
      <c r="D37" s="133"/>
      <c r="E37" s="133"/>
      <c r="F37" s="133"/>
      <c r="G37" s="133"/>
    </row>
    <row r="38" spans="1:7" ht="15.75">
      <c r="A38" s="131" t="s">
        <v>23</v>
      </c>
      <c r="B38" s="131"/>
      <c r="C38" s="131"/>
      <c r="D38" s="131"/>
      <c r="E38" s="131"/>
      <c r="F38" s="131"/>
      <c r="G38" s="131"/>
    </row>
    <row r="39" spans="1:7" ht="15.75" customHeight="1">
      <c r="A39" s="145">
        <f>B17</f>
        <v>0</v>
      </c>
      <c r="B39" s="145"/>
      <c r="C39" s="145"/>
      <c r="D39" s="145"/>
      <c r="E39" s="145"/>
      <c r="F39" s="145"/>
      <c r="G39" s="145"/>
    </row>
    <row r="40" spans="1:7" ht="16.5" customHeight="1">
      <c r="A40" s="140" t="s">
        <v>0</v>
      </c>
      <c r="B40" s="140"/>
      <c r="C40" s="140"/>
      <c r="D40" s="140"/>
      <c r="E40" s="140"/>
      <c r="F40" s="140" t="s">
        <v>35</v>
      </c>
      <c r="G40" s="140"/>
    </row>
    <row r="41" spans="1:7" ht="18" customHeight="1">
      <c r="A41" s="141" t="s">
        <v>109</v>
      </c>
      <c r="B41" s="141"/>
      <c r="C41" s="141"/>
      <c r="D41" s="141"/>
      <c r="E41" s="141"/>
      <c r="F41" s="136"/>
      <c r="G41" s="136"/>
    </row>
    <row r="42" spans="1:7" ht="15.75">
      <c r="A42" s="125" t="s">
        <v>1</v>
      </c>
      <c r="B42" s="125"/>
      <c r="C42" s="125"/>
      <c r="D42" s="125"/>
      <c r="E42" s="125"/>
      <c r="F42" s="132"/>
      <c r="G42" s="132"/>
    </row>
    <row r="43" spans="1:7" ht="18" customHeight="1">
      <c r="A43" s="125" t="s">
        <v>25</v>
      </c>
      <c r="B43" s="125"/>
      <c r="C43" s="125"/>
      <c r="D43" s="125"/>
      <c r="E43" s="125"/>
      <c r="F43" s="132"/>
      <c r="G43" s="132"/>
    </row>
    <row r="44" spans="1:7" ht="15.75">
      <c r="A44" s="125" t="s">
        <v>2</v>
      </c>
      <c r="B44" s="125"/>
      <c r="C44" s="125"/>
      <c r="D44" s="125"/>
      <c r="E44" s="125"/>
      <c r="F44" s="132"/>
      <c r="G44" s="132"/>
    </row>
    <row r="45" spans="1:7" ht="64.5" customHeight="1">
      <c r="A45" s="137" t="s">
        <v>88</v>
      </c>
      <c r="B45" s="137"/>
      <c r="C45" s="137"/>
      <c r="D45" s="137"/>
      <c r="E45" s="137"/>
      <c r="F45" s="132"/>
      <c r="G45" s="132"/>
    </row>
    <row r="46" spans="1:7" ht="50.25" customHeight="1">
      <c r="A46" s="125" t="s">
        <v>89</v>
      </c>
      <c r="B46" s="125"/>
      <c r="C46" s="125"/>
      <c r="D46" s="125"/>
      <c r="E46" s="125"/>
      <c r="F46" s="127"/>
      <c r="G46" s="128"/>
    </row>
    <row r="47" spans="1:7" ht="48.75" customHeight="1">
      <c r="A47" s="125" t="s">
        <v>41</v>
      </c>
      <c r="B47" s="125"/>
      <c r="C47" s="125"/>
      <c r="D47" s="125"/>
      <c r="E47" s="125"/>
      <c r="F47" s="132"/>
      <c r="G47" s="132"/>
    </row>
    <row r="48" spans="1:7" ht="19.5" customHeight="1">
      <c r="A48" s="125" t="s">
        <v>26</v>
      </c>
      <c r="B48" s="125"/>
      <c r="C48" s="125"/>
      <c r="D48" s="125"/>
      <c r="E48" s="125"/>
      <c r="F48" s="132"/>
      <c r="G48" s="132"/>
    </row>
    <row r="49" spans="1:7" ht="15.75">
      <c r="A49" s="125" t="s">
        <v>27</v>
      </c>
      <c r="B49" s="125"/>
      <c r="C49" s="125"/>
      <c r="D49" s="125"/>
      <c r="E49" s="125"/>
      <c r="F49" s="132"/>
      <c r="G49" s="132"/>
    </row>
    <row r="50" spans="1:7" ht="15.75">
      <c r="A50" s="125" t="s">
        <v>2</v>
      </c>
      <c r="B50" s="125"/>
      <c r="C50" s="125"/>
      <c r="D50" s="125"/>
      <c r="E50" s="125"/>
      <c r="F50" s="132"/>
      <c r="G50" s="132"/>
    </row>
    <row r="51" spans="1:7" ht="23.25" customHeight="1">
      <c r="A51" s="125" t="s">
        <v>62</v>
      </c>
      <c r="B51" s="125"/>
      <c r="C51" s="125"/>
      <c r="D51" s="125"/>
      <c r="E51" s="125"/>
      <c r="F51" s="132"/>
      <c r="G51" s="132"/>
    </row>
    <row r="52" spans="1:7" ht="23.25" customHeight="1">
      <c r="A52" s="125" t="s">
        <v>28</v>
      </c>
      <c r="B52" s="125"/>
      <c r="C52" s="125"/>
      <c r="D52" s="125"/>
      <c r="E52" s="125"/>
      <c r="F52" s="132"/>
      <c r="G52" s="132"/>
    </row>
    <row r="53" spans="1:7" ht="18" customHeight="1">
      <c r="A53" s="141" t="s">
        <v>110</v>
      </c>
      <c r="B53" s="141"/>
      <c r="C53" s="141"/>
      <c r="D53" s="141"/>
      <c r="E53" s="141"/>
      <c r="F53" s="136"/>
      <c r="G53" s="136"/>
    </row>
    <row r="54" spans="1:7" ht="15.75">
      <c r="A54" s="125" t="s">
        <v>1</v>
      </c>
      <c r="B54" s="125"/>
      <c r="C54" s="125"/>
      <c r="D54" s="125"/>
      <c r="E54" s="125"/>
      <c r="F54" s="132"/>
      <c r="G54" s="132"/>
    </row>
    <row r="55" spans="1:7" ht="17.25" customHeight="1">
      <c r="A55" s="122" t="s">
        <v>90</v>
      </c>
      <c r="B55" s="123"/>
      <c r="C55" s="123"/>
      <c r="D55" s="123"/>
      <c r="E55" s="124"/>
      <c r="F55" s="127"/>
      <c r="G55" s="128"/>
    </row>
    <row r="56" spans="1:7" ht="17.25" customHeight="1">
      <c r="A56" s="122" t="s">
        <v>91</v>
      </c>
      <c r="B56" s="123"/>
      <c r="C56" s="123"/>
      <c r="D56" s="123"/>
      <c r="E56" s="124"/>
      <c r="F56" s="51"/>
      <c r="G56" s="52"/>
    </row>
    <row r="57" spans="1:7" ht="23.25" customHeight="1">
      <c r="A57" s="122" t="s">
        <v>112</v>
      </c>
      <c r="B57" s="123"/>
      <c r="C57" s="123"/>
      <c r="D57" s="123"/>
      <c r="E57" s="124"/>
      <c r="F57" s="51"/>
      <c r="G57" s="52"/>
    </row>
    <row r="58" spans="1:7" ht="23.25" customHeight="1">
      <c r="A58" s="122" t="s">
        <v>92</v>
      </c>
      <c r="B58" s="123"/>
      <c r="C58" s="123"/>
      <c r="D58" s="123"/>
      <c r="E58" s="124"/>
      <c r="F58" s="51"/>
      <c r="G58" s="52"/>
    </row>
    <row r="59" spans="1:7" ht="23.25" customHeight="1">
      <c r="A59" s="137" t="s">
        <v>201</v>
      </c>
      <c r="B59" s="137"/>
      <c r="C59" s="137"/>
      <c r="D59" s="137"/>
      <c r="E59" s="137"/>
      <c r="F59" s="132"/>
      <c r="G59" s="132"/>
    </row>
    <row r="60" spans="1:7" ht="35.25" customHeight="1">
      <c r="A60" s="125" t="s">
        <v>113</v>
      </c>
      <c r="B60" s="125"/>
      <c r="C60" s="125"/>
      <c r="D60" s="125"/>
      <c r="E60" s="125"/>
      <c r="F60" s="132"/>
      <c r="G60" s="132"/>
    </row>
    <row r="61" spans="1:7" ht="15.75">
      <c r="A61" s="125" t="s">
        <v>2</v>
      </c>
      <c r="B61" s="125"/>
      <c r="C61" s="125"/>
      <c r="D61" s="125"/>
      <c r="E61" s="125"/>
      <c r="F61" s="132"/>
      <c r="G61" s="132"/>
    </row>
    <row r="62" spans="1:7" ht="21.75" customHeight="1">
      <c r="A62" s="125" t="s">
        <v>42</v>
      </c>
      <c r="B62" s="125"/>
      <c r="C62" s="125"/>
      <c r="D62" s="125"/>
      <c r="E62" s="125"/>
      <c r="F62" s="132"/>
      <c r="G62" s="132"/>
    </row>
    <row r="63" spans="1:7" ht="21.75" customHeight="1">
      <c r="A63" s="125" t="s">
        <v>43</v>
      </c>
      <c r="B63" s="125"/>
      <c r="C63" s="125"/>
      <c r="D63" s="125"/>
      <c r="E63" s="125"/>
      <c r="F63" s="132"/>
      <c r="G63" s="132"/>
    </row>
    <row r="64" spans="1:7" ht="21.75" customHeight="1">
      <c r="A64" s="125" t="s">
        <v>44</v>
      </c>
      <c r="B64" s="125"/>
      <c r="C64" s="125"/>
      <c r="D64" s="125"/>
      <c r="E64" s="125"/>
      <c r="F64" s="132"/>
      <c r="G64" s="132"/>
    </row>
    <row r="65" spans="1:7" ht="21.75" customHeight="1">
      <c r="A65" s="125" t="s">
        <v>45</v>
      </c>
      <c r="B65" s="125"/>
      <c r="C65" s="125"/>
      <c r="D65" s="125"/>
      <c r="E65" s="125"/>
      <c r="F65" s="132"/>
      <c r="G65" s="132"/>
    </row>
    <row r="66" spans="1:7" ht="21.75" customHeight="1">
      <c r="A66" s="125" t="s">
        <v>46</v>
      </c>
      <c r="B66" s="125"/>
      <c r="C66" s="125"/>
      <c r="D66" s="125"/>
      <c r="E66" s="125"/>
      <c r="F66" s="132"/>
      <c r="G66" s="132"/>
    </row>
    <row r="67" spans="1:7" ht="21.75" customHeight="1">
      <c r="A67" s="125" t="s">
        <v>47</v>
      </c>
      <c r="B67" s="125"/>
      <c r="C67" s="125"/>
      <c r="D67" s="125"/>
      <c r="E67" s="125"/>
      <c r="F67" s="132"/>
      <c r="G67" s="132"/>
    </row>
    <row r="68" spans="1:7" ht="21.75" customHeight="1">
      <c r="A68" s="125" t="s">
        <v>48</v>
      </c>
      <c r="B68" s="125"/>
      <c r="C68" s="125"/>
      <c r="D68" s="125"/>
      <c r="E68" s="125"/>
      <c r="F68" s="132"/>
      <c r="G68" s="132"/>
    </row>
    <row r="69" spans="1:7" ht="21.75" customHeight="1">
      <c r="A69" s="125" t="s">
        <v>49</v>
      </c>
      <c r="B69" s="125"/>
      <c r="C69" s="125"/>
      <c r="D69" s="125"/>
      <c r="E69" s="125"/>
      <c r="F69" s="132"/>
      <c r="G69" s="132"/>
    </row>
    <row r="70" spans="1:7" ht="21.75" customHeight="1">
      <c r="A70" s="125" t="s">
        <v>50</v>
      </c>
      <c r="B70" s="125"/>
      <c r="C70" s="125"/>
      <c r="D70" s="125"/>
      <c r="E70" s="125"/>
      <c r="F70" s="132"/>
      <c r="G70" s="132"/>
    </row>
    <row r="71" spans="1:7" ht="21.75" customHeight="1">
      <c r="A71" s="125" t="s">
        <v>51</v>
      </c>
      <c r="B71" s="125"/>
      <c r="C71" s="125"/>
      <c r="D71" s="125"/>
      <c r="E71" s="125"/>
      <c r="F71" s="132"/>
      <c r="G71" s="132"/>
    </row>
    <row r="72" spans="1:7" ht="32.25" customHeight="1">
      <c r="A72" s="122" t="s">
        <v>93</v>
      </c>
      <c r="B72" s="123"/>
      <c r="C72" s="123"/>
      <c r="D72" s="123"/>
      <c r="E72" s="124"/>
      <c r="F72" s="127"/>
      <c r="G72" s="128"/>
    </row>
    <row r="73" spans="1:7" ht="31.5" customHeight="1">
      <c r="A73" s="147" t="s">
        <v>200</v>
      </c>
      <c r="B73" s="148"/>
      <c r="C73" s="148"/>
      <c r="D73" s="148"/>
      <c r="E73" s="149"/>
      <c r="F73" s="132"/>
      <c r="G73" s="132"/>
    </row>
    <row r="74" spans="1:7" ht="16.5" customHeight="1">
      <c r="A74" s="125" t="s">
        <v>2</v>
      </c>
      <c r="B74" s="125"/>
      <c r="C74" s="125"/>
      <c r="D74" s="125"/>
      <c r="E74" s="125"/>
      <c r="F74" s="132"/>
      <c r="G74" s="132"/>
    </row>
    <row r="75" spans="1:7" ht="20.25" customHeight="1">
      <c r="A75" s="125" t="s">
        <v>94</v>
      </c>
      <c r="B75" s="125"/>
      <c r="C75" s="125"/>
      <c r="D75" s="125"/>
      <c r="E75" s="125"/>
      <c r="F75" s="132"/>
      <c r="G75" s="132"/>
    </row>
    <row r="76" spans="1:7" ht="20.25" customHeight="1">
      <c r="A76" s="146" t="s">
        <v>95</v>
      </c>
      <c r="B76" s="146"/>
      <c r="C76" s="146"/>
      <c r="D76" s="146"/>
      <c r="E76" s="146"/>
      <c r="F76" s="135"/>
      <c r="G76" s="135"/>
    </row>
    <row r="77" spans="1:7" ht="20.25" customHeight="1">
      <c r="A77" s="125" t="s">
        <v>96</v>
      </c>
      <c r="B77" s="125"/>
      <c r="C77" s="125"/>
      <c r="D77" s="125"/>
      <c r="E77" s="125"/>
      <c r="F77" s="132"/>
      <c r="G77" s="132"/>
    </row>
    <row r="78" spans="1:7" ht="15.75">
      <c r="A78" s="129">
        <f>B57</f>
        <v>0</v>
      </c>
      <c r="B78" s="129"/>
      <c r="C78" s="129"/>
      <c r="D78" s="129"/>
      <c r="E78" s="129"/>
      <c r="F78" s="129"/>
      <c r="G78" s="129"/>
    </row>
    <row r="79" spans="1:7" ht="19.5" customHeight="1">
      <c r="A79" s="125" t="s">
        <v>97</v>
      </c>
      <c r="B79" s="125"/>
      <c r="C79" s="125"/>
      <c r="D79" s="125"/>
      <c r="E79" s="125"/>
      <c r="F79" s="132"/>
      <c r="G79" s="132"/>
    </row>
    <row r="80" spans="1:7" ht="19.5" customHeight="1">
      <c r="A80" s="125" t="s">
        <v>98</v>
      </c>
      <c r="B80" s="125"/>
      <c r="C80" s="125"/>
      <c r="D80" s="125"/>
      <c r="E80" s="125"/>
      <c r="F80" s="132"/>
      <c r="G80" s="132"/>
    </row>
    <row r="81" spans="1:7" ht="19.5" customHeight="1">
      <c r="A81" s="125" t="s">
        <v>99</v>
      </c>
      <c r="B81" s="125"/>
      <c r="C81" s="125"/>
      <c r="D81" s="125"/>
      <c r="E81" s="125"/>
      <c r="F81" s="132"/>
      <c r="G81" s="132"/>
    </row>
    <row r="82" spans="1:7" ht="19.5" customHeight="1">
      <c r="A82" s="125" t="s">
        <v>100</v>
      </c>
      <c r="B82" s="125"/>
      <c r="C82" s="125"/>
      <c r="D82" s="125"/>
      <c r="E82" s="125"/>
      <c r="F82" s="132"/>
      <c r="G82" s="132"/>
    </row>
    <row r="83" spans="1:7" ht="19.5" customHeight="1">
      <c r="A83" s="125" t="s">
        <v>101</v>
      </c>
      <c r="B83" s="125"/>
      <c r="C83" s="125"/>
      <c r="D83" s="125"/>
      <c r="E83" s="125"/>
      <c r="F83" s="132"/>
      <c r="G83" s="132"/>
    </row>
    <row r="84" spans="1:7" ht="19.5" customHeight="1">
      <c r="A84" s="125" t="s">
        <v>102</v>
      </c>
      <c r="B84" s="125"/>
      <c r="C84" s="125"/>
      <c r="D84" s="125"/>
      <c r="E84" s="125"/>
      <c r="F84" s="132"/>
      <c r="G84" s="132"/>
    </row>
    <row r="85" spans="1:7" ht="19.5" customHeight="1">
      <c r="A85" s="125" t="s">
        <v>103</v>
      </c>
      <c r="B85" s="125"/>
      <c r="C85" s="125"/>
      <c r="D85" s="125"/>
      <c r="E85" s="125"/>
      <c r="F85" s="132"/>
      <c r="G85" s="132"/>
    </row>
    <row r="86" spans="1:7" ht="15.75">
      <c r="A86" s="141" t="s">
        <v>24</v>
      </c>
      <c r="B86" s="141"/>
      <c r="C86" s="141"/>
      <c r="D86" s="141"/>
      <c r="E86" s="141"/>
      <c r="F86" s="136"/>
      <c r="G86" s="136"/>
    </row>
    <row r="87" spans="1:7" ht="15.75">
      <c r="A87" s="125" t="s">
        <v>1</v>
      </c>
      <c r="B87" s="125"/>
      <c r="C87" s="125"/>
      <c r="D87" s="125"/>
      <c r="E87" s="125"/>
      <c r="F87" s="132"/>
      <c r="G87" s="132"/>
    </row>
    <row r="88" spans="1:7" ht="15.75">
      <c r="A88" s="125" t="s">
        <v>29</v>
      </c>
      <c r="B88" s="125"/>
      <c r="C88" s="125"/>
      <c r="D88" s="125"/>
      <c r="E88" s="125"/>
      <c r="F88" s="132"/>
      <c r="G88" s="132"/>
    </row>
    <row r="89" spans="1:7" ht="15.75">
      <c r="A89" s="123" t="s">
        <v>6</v>
      </c>
      <c r="B89" s="123"/>
      <c r="C89" s="123"/>
      <c r="D89" s="123"/>
      <c r="E89" s="124"/>
      <c r="F89" s="127"/>
      <c r="G89" s="128"/>
    </row>
    <row r="90" spans="1:7" ht="18.75" customHeight="1">
      <c r="A90" s="122" t="s">
        <v>202</v>
      </c>
      <c r="B90" s="123"/>
      <c r="C90" s="123"/>
      <c r="D90" s="123"/>
      <c r="E90" s="124"/>
      <c r="F90" s="127"/>
      <c r="G90" s="128"/>
    </row>
    <row r="91" spans="1:7" ht="18.75" customHeight="1">
      <c r="A91" s="122" t="s">
        <v>104</v>
      </c>
      <c r="B91" s="123"/>
      <c r="C91" s="123"/>
      <c r="D91" s="123"/>
      <c r="E91" s="124"/>
      <c r="F91" s="127"/>
      <c r="G91" s="128"/>
    </row>
    <row r="92" spans="1:7" ht="18.75" customHeight="1">
      <c r="A92" s="125" t="s">
        <v>203</v>
      </c>
      <c r="B92" s="125"/>
      <c r="C92" s="125"/>
      <c r="D92" s="125"/>
      <c r="E92" s="125"/>
      <c r="F92" s="132"/>
      <c r="G92" s="132"/>
    </row>
    <row r="93" spans="1:7" ht="15.75">
      <c r="A93" s="125" t="s">
        <v>2</v>
      </c>
      <c r="B93" s="125"/>
      <c r="C93" s="125"/>
      <c r="D93" s="125"/>
      <c r="E93" s="125"/>
      <c r="F93" s="132"/>
      <c r="G93" s="132"/>
    </row>
    <row r="94" spans="1:7" ht="19.5" customHeight="1">
      <c r="A94" s="125" t="s">
        <v>36</v>
      </c>
      <c r="B94" s="125"/>
      <c r="C94" s="125"/>
      <c r="D94" s="125"/>
      <c r="E94" s="125"/>
      <c r="F94" s="132"/>
      <c r="G94" s="132"/>
    </row>
    <row r="95" spans="1:7" ht="19.5" customHeight="1">
      <c r="A95" s="125" t="s">
        <v>37</v>
      </c>
      <c r="B95" s="125"/>
      <c r="C95" s="125"/>
      <c r="D95" s="125"/>
      <c r="E95" s="125"/>
      <c r="F95" s="132"/>
      <c r="G95" s="132"/>
    </row>
    <row r="96" spans="1:7" ht="19.5" customHeight="1">
      <c r="A96" s="125" t="s">
        <v>38</v>
      </c>
      <c r="B96" s="125"/>
      <c r="C96" s="125"/>
      <c r="D96" s="125"/>
      <c r="E96" s="125"/>
      <c r="F96" s="132"/>
      <c r="G96" s="132"/>
    </row>
    <row r="97" spans="1:7" ht="19.5" customHeight="1">
      <c r="A97" s="125" t="s">
        <v>39</v>
      </c>
      <c r="B97" s="125"/>
      <c r="C97" s="125"/>
      <c r="D97" s="125"/>
      <c r="E97" s="125"/>
      <c r="F97" s="132"/>
      <c r="G97" s="132"/>
    </row>
    <row r="98" spans="1:7" ht="19.5" customHeight="1">
      <c r="A98" s="125" t="s">
        <v>40</v>
      </c>
      <c r="B98" s="125"/>
      <c r="C98" s="125"/>
      <c r="D98" s="125"/>
      <c r="E98" s="125"/>
      <c r="F98" s="132"/>
      <c r="G98" s="132"/>
    </row>
    <row r="99" spans="1:7" ht="19.5" customHeight="1">
      <c r="A99" s="125" t="s">
        <v>66</v>
      </c>
      <c r="B99" s="125"/>
      <c r="C99" s="125"/>
      <c r="D99" s="125"/>
      <c r="E99" s="125"/>
      <c r="F99" s="132"/>
      <c r="G99" s="132"/>
    </row>
    <row r="100" spans="1:7" ht="19.5" customHeight="1">
      <c r="A100" s="125" t="s">
        <v>67</v>
      </c>
      <c r="B100" s="125"/>
      <c r="C100" s="125"/>
      <c r="D100" s="125"/>
      <c r="E100" s="125"/>
      <c r="F100" s="132"/>
      <c r="G100" s="132"/>
    </row>
    <row r="101" spans="1:7" ht="19.5" customHeight="1">
      <c r="A101" s="125" t="s">
        <v>68</v>
      </c>
      <c r="B101" s="125"/>
      <c r="C101" s="125"/>
      <c r="D101" s="125"/>
      <c r="E101" s="125"/>
      <c r="F101" s="132"/>
      <c r="G101" s="132"/>
    </row>
    <row r="102" spans="1:7" ht="19.5" customHeight="1">
      <c r="A102" s="125" t="s">
        <v>69</v>
      </c>
      <c r="B102" s="125"/>
      <c r="C102" s="125"/>
      <c r="D102" s="125"/>
      <c r="E102" s="125"/>
      <c r="F102" s="132"/>
      <c r="G102" s="132"/>
    </row>
    <row r="103" spans="1:7" ht="19.5" customHeight="1">
      <c r="A103" s="125" t="s">
        <v>70</v>
      </c>
      <c r="B103" s="125"/>
      <c r="C103" s="125"/>
      <c r="D103" s="125"/>
      <c r="E103" s="125"/>
      <c r="F103" s="132"/>
      <c r="G103" s="132"/>
    </row>
    <row r="104" spans="1:7" ht="19.5" customHeight="1">
      <c r="A104" s="125" t="s">
        <v>71</v>
      </c>
      <c r="B104" s="125"/>
      <c r="C104" s="125"/>
      <c r="D104" s="125"/>
      <c r="E104" s="125"/>
      <c r="F104" s="132"/>
      <c r="G104" s="132"/>
    </row>
    <row r="105" spans="1:7" ht="19.5" customHeight="1">
      <c r="A105" s="125" t="s">
        <v>72</v>
      </c>
      <c r="B105" s="125"/>
      <c r="C105" s="125"/>
      <c r="D105" s="125"/>
      <c r="E105" s="125"/>
      <c r="F105" s="132"/>
      <c r="G105" s="132"/>
    </row>
    <row r="106" spans="1:7" ht="19.5" customHeight="1">
      <c r="A106" s="125" t="s">
        <v>73</v>
      </c>
      <c r="B106" s="125"/>
      <c r="C106" s="125"/>
      <c r="D106" s="125"/>
      <c r="E106" s="125"/>
      <c r="F106" s="132"/>
      <c r="G106" s="132"/>
    </row>
    <row r="107" spans="1:7" ht="31.5" customHeight="1">
      <c r="A107" s="125" t="s">
        <v>111</v>
      </c>
      <c r="B107" s="125"/>
      <c r="C107" s="125"/>
      <c r="D107" s="125"/>
      <c r="E107" s="125"/>
      <c r="F107" s="132"/>
      <c r="G107" s="132"/>
    </row>
    <row r="108" spans="1:7" ht="15.75">
      <c r="A108" s="125" t="s">
        <v>2</v>
      </c>
      <c r="B108" s="125"/>
      <c r="C108" s="125"/>
      <c r="D108" s="125"/>
      <c r="E108" s="125"/>
      <c r="F108" s="132"/>
      <c r="G108" s="132"/>
    </row>
    <row r="109" spans="1:7" ht="21.75" customHeight="1">
      <c r="A109" s="125" t="s">
        <v>52</v>
      </c>
      <c r="B109" s="125"/>
      <c r="C109" s="125"/>
      <c r="D109" s="125"/>
      <c r="E109" s="125"/>
      <c r="F109" s="132"/>
      <c r="G109" s="132"/>
    </row>
    <row r="110" spans="1:7" ht="21.75" customHeight="1">
      <c r="A110" s="125" t="s">
        <v>53</v>
      </c>
      <c r="B110" s="125"/>
      <c r="C110" s="125"/>
      <c r="D110" s="125"/>
      <c r="E110" s="125"/>
      <c r="F110" s="132"/>
      <c r="G110" s="132"/>
    </row>
    <row r="111" spans="1:7" ht="21.75" customHeight="1">
      <c r="A111" s="146" t="s">
        <v>54</v>
      </c>
      <c r="B111" s="146"/>
      <c r="C111" s="146"/>
      <c r="D111" s="146"/>
      <c r="E111" s="146"/>
      <c r="F111" s="135"/>
      <c r="G111" s="135"/>
    </row>
    <row r="112" spans="1:7" ht="21.75" customHeight="1">
      <c r="A112" s="125" t="s">
        <v>55</v>
      </c>
      <c r="B112" s="125"/>
      <c r="C112" s="125"/>
      <c r="D112" s="125"/>
      <c r="E112" s="125"/>
      <c r="F112" s="132"/>
      <c r="G112" s="132"/>
    </row>
    <row r="113" spans="1:7" ht="21.75" customHeight="1">
      <c r="A113" s="125" t="s">
        <v>56</v>
      </c>
      <c r="B113" s="125"/>
      <c r="C113" s="125"/>
      <c r="D113" s="125"/>
      <c r="E113" s="125"/>
      <c r="F113" s="132"/>
      <c r="G113" s="132"/>
    </row>
    <row r="114" spans="1:7" ht="21.75" customHeight="1">
      <c r="A114" s="125" t="s">
        <v>74</v>
      </c>
      <c r="B114" s="125"/>
      <c r="C114" s="125"/>
      <c r="D114" s="125"/>
      <c r="E114" s="125"/>
      <c r="F114" s="132"/>
      <c r="G114" s="132"/>
    </row>
    <row r="115" spans="1:7" ht="21.75" customHeight="1">
      <c r="A115" s="125" t="s">
        <v>75</v>
      </c>
      <c r="B115" s="125"/>
      <c r="C115" s="125"/>
      <c r="D115" s="125"/>
      <c r="E115" s="125"/>
      <c r="F115" s="132"/>
      <c r="G115" s="132"/>
    </row>
    <row r="116" spans="1:7" ht="21.75" customHeight="1">
      <c r="A116" s="125" t="s">
        <v>76</v>
      </c>
      <c r="B116" s="125"/>
      <c r="C116" s="125"/>
      <c r="D116" s="125"/>
      <c r="E116" s="125"/>
      <c r="F116" s="132"/>
      <c r="G116" s="132"/>
    </row>
    <row r="117" spans="1:7" ht="21.75" customHeight="1">
      <c r="A117" s="125" t="s">
        <v>77</v>
      </c>
      <c r="B117" s="125"/>
      <c r="C117" s="125"/>
      <c r="D117" s="125"/>
      <c r="E117" s="125"/>
      <c r="F117" s="132"/>
      <c r="G117" s="132"/>
    </row>
    <row r="118" spans="1:7" ht="21.75" customHeight="1">
      <c r="A118" s="125" t="s">
        <v>78</v>
      </c>
      <c r="B118" s="125"/>
      <c r="C118" s="125"/>
      <c r="D118" s="125"/>
      <c r="E118" s="125"/>
      <c r="F118" s="132"/>
      <c r="G118" s="132"/>
    </row>
    <row r="119" spans="1:7" ht="21.75" customHeight="1">
      <c r="A119" s="125" t="s">
        <v>79</v>
      </c>
      <c r="B119" s="125"/>
      <c r="C119" s="125"/>
      <c r="D119" s="125"/>
      <c r="E119" s="125"/>
      <c r="F119" s="132"/>
      <c r="G119" s="132"/>
    </row>
    <row r="120" spans="1:7" ht="21.75" customHeight="1">
      <c r="A120" s="125" t="s">
        <v>80</v>
      </c>
      <c r="B120" s="125"/>
      <c r="C120" s="125"/>
      <c r="D120" s="125"/>
      <c r="E120" s="125"/>
      <c r="F120" s="132"/>
      <c r="G120" s="132"/>
    </row>
    <row r="121" spans="1:7" ht="21.75" customHeight="1">
      <c r="A121" s="125" t="s">
        <v>81</v>
      </c>
      <c r="B121" s="125"/>
      <c r="C121" s="125"/>
      <c r="D121" s="125"/>
      <c r="E121" s="125"/>
      <c r="F121" s="132"/>
      <c r="G121" s="132"/>
    </row>
  </sheetData>
  <sheetProtection/>
  <mergeCells count="183">
    <mergeCell ref="B23:E23"/>
    <mergeCell ref="F61:G61"/>
    <mergeCell ref="F118:G118"/>
    <mergeCell ref="F121:G121"/>
    <mergeCell ref="A110:E110"/>
    <mergeCell ref="A111:E111"/>
    <mergeCell ref="B25:F25"/>
    <mergeCell ref="A36:G36"/>
    <mergeCell ref="A45:E45"/>
    <mergeCell ref="A52:E52"/>
    <mergeCell ref="A118:E118"/>
    <mergeCell ref="A87:E87"/>
    <mergeCell ref="A80:E80"/>
    <mergeCell ref="A81:E81"/>
    <mergeCell ref="A85:E85"/>
    <mergeCell ref="A83:E83"/>
    <mergeCell ref="A92:E92"/>
    <mergeCell ref="A88:E88"/>
    <mergeCell ref="A90:E90"/>
    <mergeCell ref="A113:E113"/>
    <mergeCell ref="A119:E119"/>
    <mergeCell ref="A120:E120"/>
    <mergeCell ref="A121:E121"/>
    <mergeCell ref="F65:G65"/>
    <mergeCell ref="F66:G66"/>
    <mergeCell ref="F67:G67"/>
    <mergeCell ref="A102:E102"/>
    <mergeCell ref="F68:G68"/>
    <mergeCell ref="F116:G116"/>
    <mergeCell ref="F109:G109"/>
    <mergeCell ref="A37:G37"/>
    <mergeCell ref="A84:E84"/>
    <mergeCell ref="A79:E79"/>
    <mergeCell ref="A86:E86"/>
    <mergeCell ref="F81:G81"/>
    <mergeCell ref="F82:G82"/>
    <mergeCell ref="F80:G80"/>
    <mergeCell ref="F84:G84"/>
    <mergeCell ref="F85:G85"/>
    <mergeCell ref="F59:G59"/>
    <mergeCell ref="A39:G39"/>
    <mergeCell ref="A75:E75"/>
    <mergeCell ref="A76:E76"/>
    <mergeCell ref="A61:E61"/>
    <mergeCell ref="A62:E62"/>
    <mergeCell ref="A63:E63"/>
    <mergeCell ref="A66:E66"/>
    <mergeCell ref="A68:E68"/>
    <mergeCell ref="A69:E69"/>
    <mergeCell ref="A73:E73"/>
    <mergeCell ref="E3:G3"/>
    <mergeCell ref="E5:G5"/>
    <mergeCell ref="E4:G4"/>
    <mergeCell ref="A46:E46"/>
    <mergeCell ref="A60:E60"/>
    <mergeCell ref="F48:G48"/>
    <mergeCell ref="F60:G60"/>
    <mergeCell ref="A10:G10"/>
    <mergeCell ref="A11:G11"/>
    <mergeCell ref="A14:E14"/>
    <mergeCell ref="A29:G29"/>
    <mergeCell ref="A74:E74"/>
    <mergeCell ref="A42:E42"/>
    <mergeCell ref="A32:G32"/>
    <mergeCell ref="F42:G42"/>
    <mergeCell ref="A48:E48"/>
    <mergeCell ref="A53:E53"/>
    <mergeCell ref="F52:G52"/>
    <mergeCell ref="F44:G44"/>
    <mergeCell ref="F43:G43"/>
    <mergeCell ref="F7:G7"/>
    <mergeCell ref="F6:G6"/>
    <mergeCell ref="E8:G8"/>
    <mergeCell ref="A54:E54"/>
    <mergeCell ref="F40:G40"/>
    <mergeCell ref="A40:E40"/>
    <mergeCell ref="A41:E41"/>
    <mergeCell ref="F41:G41"/>
    <mergeCell ref="A31:G31"/>
    <mergeCell ref="A33:G33"/>
    <mergeCell ref="F46:G46"/>
    <mergeCell ref="A117:E117"/>
    <mergeCell ref="A70:E70"/>
    <mergeCell ref="F47:G47"/>
    <mergeCell ref="F51:G51"/>
    <mergeCell ref="A47:E47"/>
    <mergeCell ref="A51:E51"/>
    <mergeCell ref="A50:E50"/>
    <mergeCell ref="A71:E71"/>
    <mergeCell ref="F54:G54"/>
    <mergeCell ref="F53:G53"/>
    <mergeCell ref="A115:E115"/>
    <mergeCell ref="A104:E104"/>
    <mergeCell ref="A105:E105"/>
    <mergeCell ref="A99:E99"/>
    <mergeCell ref="A100:E100"/>
    <mergeCell ref="A59:E59"/>
    <mergeCell ref="A101:E101"/>
    <mergeCell ref="A106:E106"/>
    <mergeCell ref="A112:E112"/>
    <mergeCell ref="A116:E116"/>
    <mergeCell ref="A67:E67"/>
    <mergeCell ref="A98:E98"/>
    <mergeCell ref="A107:E107"/>
    <mergeCell ref="A114:E114"/>
    <mergeCell ref="A108:E108"/>
    <mergeCell ref="A109:E109"/>
    <mergeCell ref="A72:E72"/>
    <mergeCell ref="A91:E91"/>
    <mergeCell ref="F83:G83"/>
    <mergeCell ref="F86:G86"/>
    <mergeCell ref="A77:E77"/>
    <mergeCell ref="F45:G45"/>
    <mergeCell ref="A96:E96"/>
    <mergeCell ref="A97:E97"/>
    <mergeCell ref="A95:E95"/>
    <mergeCell ref="F75:G75"/>
    <mergeCell ref="F76:G76"/>
    <mergeCell ref="A58:E58"/>
    <mergeCell ref="A44:E44"/>
    <mergeCell ref="A43:E43"/>
    <mergeCell ref="F50:G50"/>
    <mergeCell ref="F49:G49"/>
    <mergeCell ref="A49:E49"/>
    <mergeCell ref="A94:E94"/>
    <mergeCell ref="F94:G94"/>
    <mergeCell ref="F92:G92"/>
    <mergeCell ref="F93:G93"/>
    <mergeCell ref="F74:G74"/>
    <mergeCell ref="F95:G95"/>
    <mergeCell ref="F96:G96"/>
    <mergeCell ref="F97:G97"/>
    <mergeCell ref="F88:G88"/>
    <mergeCell ref="F89:G89"/>
    <mergeCell ref="F90:G90"/>
    <mergeCell ref="F119:G119"/>
    <mergeCell ref="F117:G117"/>
    <mergeCell ref="F112:G112"/>
    <mergeCell ref="F100:G100"/>
    <mergeCell ref="F101:G101"/>
    <mergeCell ref="F107:G107"/>
    <mergeCell ref="F106:G106"/>
    <mergeCell ref="F108:G108"/>
    <mergeCell ref="F104:G104"/>
    <mergeCell ref="F114:G114"/>
    <mergeCell ref="F73:G73"/>
    <mergeCell ref="F115:G115"/>
    <mergeCell ref="F102:G102"/>
    <mergeCell ref="F98:G98"/>
    <mergeCell ref="F99:G99"/>
    <mergeCell ref="F103:G103"/>
    <mergeCell ref="F110:G110"/>
    <mergeCell ref="F111:G111"/>
    <mergeCell ref="F105:G105"/>
    <mergeCell ref="F87:G87"/>
    <mergeCell ref="A56:E56"/>
    <mergeCell ref="A35:G35"/>
    <mergeCell ref="A34:G34"/>
    <mergeCell ref="A93:E93"/>
    <mergeCell ref="A103:E103"/>
    <mergeCell ref="F120:G120"/>
    <mergeCell ref="F113:G113"/>
    <mergeCell ref="F77:G77"/>
    <mergeCell ref="F79:G79"/>
    <mergeCell ref="A82:E82"/>
    <mergeCell ref="F55:G55"/>
    <mergeCell ref="F72:G72"/>
    <mergeCell ref="F69:G69"/>
    <mergeCell ref="F70:G70"/>
    <mergeCell ref="F71:G71"/>
    <mergeCell ref="F62:G62"/>
    <mergeCell ref="F63:G63"/>
    <mergeCell ref="F64:G64"/>
    <mergeCell ref="A57:E57"/>
    <mergeCell ref="A64:E64"/>
    <mergeCell ref="A65:E65"/>
    <mergeCell ref="E1:G2"/>
    <mergeCell ref="F91:G91"/>
    <mergeCell ref="A89:E89"/>
    <mergeCell ref="A78:G78"/>
    <mergeCell ref="B21:E21"/>
    <mergeCell ref="A38:G38"/>
    <mergeCell ref="A55:E55"/>
  </mergeCells>
  <printOptions/>
  <pageMargins left="0.2362204724409449" right="0.2362204724409449" top="0.1968503937007874" bottom="0.35433070866141736" header="0" footer="0"/>
  <pageSetup firstPageNumber="6" useFirstPageNumber="1" fitToHeight="0" fitToWidth="1" horizontalDpi="600" verticalDpi="600" orientation="portrait" paperSize="9" scale="89" r:id="rId1"/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tabSelected="1" view="pageBreakPreview" zoomScale="59" zoomScaleNormal="69" zoomScaleSheetLayoutView="59" zoomScalePageLayoutView="0" workbookViewId="0" topLeftCell="A1">
      <pane xSplit="2" ySplit="6" topLeftCell="C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6" sqref="H36"/>
    </sheetView>
  </sheetViews>
  <sheetFormatPr defaultColWidth="9.00390625" defaultRowHeight="12.75"/>
  <cols>
    <col min="1" max="1" width="8.375" style="65" customWidth="1"/>
    <col min="2" max="2" width="43.125" style="0" customWidth="1"/>
    <col min="3" max="3" width="9.00390625" style="0" customWidth="1"/>
    <col min="4" max="4" width="24.25390625" style="0" customWidth="1"/>
    <col min="5" max="5" width="23.125" style="29" customWidth="1"/>
    <col min="6" max="6" width="17.125" style="29" customWidth="1"/>
    <col min="7" max="7" width="24.625" style="0" customWidth="1"/>
    <col min="8" max="8" width="21.00390625" style="0" customWidth="1"/>
    <col min="9" max="9" width="20.375" style="0" customWidth="1"/>
    <col min="10" max="10" width="22.625" style="0" customWidth="1"/>
    <col min="11" max="11" width="23.25390625" style="0" customWidth="1"/>
    <col min="12" max="12" width="18.875" style="0" customWidth="1"/>
  </cols>
  <sheetData>
    <row r="1" spans="2:12" ht="27" customHeight="1">
      <c r="B1" s="159" t="s">
        <v>87</v>
      </c>
      <c r="C1" s="159"/>
      <c r="D1" s="159"/>
      <c r="E1" s="159"/>
      <c r="F1" s="159"/>
      <c r="G1" s="39"/>
      <c r="H1" s="39"/>
      <c r="I1" s="39"/>
      <c r="J1" s="39"/>
      <c r="K1" s="39"/>
      <c r="L1" s="39"/>
    </row>
    <row r="2" spans="2:6" ht="24.75" customHeight="1">
      <c r="B2" s="155">
        <f>План!B17</f>
        <v>0</v>
      </c>
      <c r="C2" s="155"/>
      <c r="D2" s="155"/>
      <c r="E2" s="155"/>
      <c r="F2" s="155"/>
    </row>
    <row r="3" spans="1:12" s="36" customFormat="1" ht="25.5" customHeight="1">
      <c r="A3" s="156" t="s">
        <v>142</v>
      </c>
      <c r="B3" s="164" t="s">
        <v>0</v>
      </c>
      <c r="C3" s="165" t="s">
        <v>30</v>
      </c>
      <c r="D3" s="162" t="s">
        <v>3</v>
      </c>
      <c r="E3" s="160" t="s">
        <v>4</v>
      </c>
      <c r="F3" s="160"/>
      <c r="G3" s="154" t="s">
        <v>84</v>
      </c>
      <c r="H3" s="154"/>
      <c r="I3" s="154"/>
      <c r="J3" s="154"/>
      <c r="K3" s="154"/>
      <c r="L3" s="154"/>
    </row>
    <row r="4" spans="1:12" s="36" customFormat="1" ht="24.75" customHeight="1">
      <c r="A4" s="156"/>
      <c r="B4" s="164"/>
      <c r="C4" s="165"/>
      <c r="D4" s="162"/>
      <c r="E4" s="161" t="s">
        <v>85</v>
      </c>
      <c r="F4" s="161" t="s">
        <v>86</v>
      </c>
      <c r="G4" s="154" t="s">
        <v>117</v>
      </c>
      <c r="H4" s="154" t="s">
        <v>120</v>
      </c>
      <c r="I4" s="154" t="s">
        <v>118</v>
      </c>
      <c r="J4" s="154" t="s">
        <v>116</v>
      </c>
      <c r="K4" s="154"/>
      <c r="L4" s="154"/>
    </row>
    <row r="5" spans="1:12" s="36" customFormat="1" ht="18" customHeight="1">
      <c r="A5" s="156"/>
      <c r="B5" s="164"/>
      <c r="C5" s="165"/>
      <c r="D5" s="162"/>
      <c r="E5" s="161"/>
      <c r="F5" s="161"/>
      <c r="G5" s="154"/>
      <c r="H5" s="154"/>
      <c r="I5" s="154"/>
      <c r="J5" s="154" t="s">
        <v>85</v>
      </c>
      <c r="K5" s="56" t="s">
        <v>4</v>
      </c>
      <c r="L5" s="154" t="s">
        <v>86</v>
      </c>
    </row>
    <row r="6" spans="1:12" s="30" customFormat="1" ht="114.75" customHeight="1">
      <c r="A6" s="156"/>
      <c r="B6" s="164"/>
      <c r="C6" s="165"/>
      <c r="D6" s="162"/>
      <c r="E6" s="161"/>
      <c r="F6" s="161"/>
      <c r="G6" s="154"/>
      <c r="H6" s="154"/>
      <c r="I6" s="154"/>
      <c r="J6" s="154"/>
      <c r="K6" s="57" t="s">
        <v>119</v>
      </c>
      <c r="L6" s="154"/>
    </row>
    <row r="7" spans="1:12" s="60" customFormat="1" ht="42" customHeight="1">
      <c r="A7" s="66" t="s">
        <v>139</v>
      </c>
      <c r="B7" s="63" t="s">
        <v>124</v>
      </c>
      <c r="C7" s="88" t="s">
        <v>31</v>
      </c>
      <c r="D7" s="89">
        <f>E7+F7</f>
        <v>0</v>
      </c>
      <c r="E7" s="90">
        <f>G7+J7</f>
        <v>0</v>
      </c>
      <c r="F7" s="91">
        <f>L7</f>
        <v>0</v>
      </c>
      <c r="G7" s="92"/>
      <c r="H7" s="89" t="s">
        <v>31</v>
      </c>
      <c r="I7" s="89" t="s">
        <v>31</v>
      </c>
      <c r="J7" s="92"/>
      <c r="K7" s="92"/>
      <c r="L7" s="40"/>
    </row>
    <row r="8" spans="1:12" s="60" customFormat="1" ht="24" customHeight="1">
      <c r="A8" s="66" t="s">
        <v>140</v>
      </c>
      <c r="B8" s="80" t="s">
        <v>5</v>
      </c>
      <c r="C8" s="88" t="s">
        <v>31</v>
      </c>
      <c r="D8" s="93">
        <f>D10+D11+D12+D13+D21</f>
        <v>0</v>
      </c>
      <c r="E8" s="93">
        <f>E10+E11+E12+E13+E21</f>
        <v>0</v>
      </c>
      <c r="F8" s="93">
        <f>F13+F21</f>
        <v>0</v>
      </c>
      <c r="G8" s="89" t="s">
        <v>31</v>
      </c>
      <c r="H8" s="89" t="s">
        <v>31</v>
      </c>
      <c r="I8" s="89" t="s">
        <v>31</v>
      </c>
      <c r="J8" s="89" t="s">
        <v>31</v>
      </c>
      <c r="K8" s="89"/>
      <c r="L8" s="46" t="s">
        <v>31</v>
      </c>
    </row>
    <row r="9" spans="1:12" ht="17.25" customHeight="1">
      <c r="A9" s="66"/>
      <c r="B9" s="41" t="s">
        <v>6</v>
      </c>
      <c r="C9" s="88"/>
      <c r="D9" s="89"/>
      <c r="E9" s="89"/>
      <c r="F9" s="89"/>
      <c r="G9" s="89"/>
      <c r="H9" s="89"/>
      <c r="I9" s="89"/>
      <c r="J9" s="89"/>
      <c r="K9" s="89"/>
      <c r="L9" s="46"/>
    </row>
    <row r="10" spans="1:12" s="60" customFormat="1" ht="44.25" customHeight="1">
      <c r="A10" s="66" t="s">
        <v>126</v>
      </c>
      <c r="B10" s="63" t="s">
        <v>167</v>
      </c>
      <c r="C10" s="88" t="s">
        <v>31</v>
      </c>
      <c r="D10" s="89">
        <f>E10</f>
        <v>0</v>
      </c>
      <c r="E10" s="91">
        <f>G10</f>
        <v>0</v>
      </c>
      <c r="F10" s="89" t="s">
        <v>31</v>
      </c>
      <c r="G10" s="92"/>
      <c r="H10" s="89" t="s">
        <v>31</v>
      </c>
      <c r="I10" s="89" t="s">
        <v>31</v>
      </c>
      <c r="J10" s="89" t="s">
        <v>31</v>
      </c>
      <c r="K10" s="89"/>
      <c r="L10" s="46" t="s">
        <v>31</v>
      </c>
    </row>
    <row r="11" spans="1:12" s="60" customFormat="1" ht="27" customHeight="1">
      <c r="A11" s="67" t="s">
        <v>127</v>
      </c>
      <c r="B11" s="63" t="s">
        <v>168</v>
      </c>
      <c r="C11" s="88" t="s">
        <v>31</v>
      </c>
      <c r="D11" s="89">
        <f>E11</f>
        <v>0</v>
      </c>
      <c r="E11" s="91">
        <f>H11</f>
        <v>0</v>
      </c>
      <c r="F11" s="89" t="s">
        <v>31</v>
      </c>
      <c r="G11" s="89" t="s">
        <v>31</v>
      </c>
      <c r="H11" s="92"/>
      <c r="I11" s="89" t="s">
        <v>31</v>
      </c>
      <c r="J11" s="89" t="s">
        <v>31</v>
      </c>
      <c r="K11" s="89"/>
      <c r="L11" s="46" t="s">
        <v>31</v>
      </c>
    </row>
    <row r="12" spans="1:12" s="60" customFormat="1" ht="22.5" customHeight="1">
      <c r="A12" s="66" t="s">
        <v>128</v>
      </c>
      <c r="B12" s="63" t="s">
        <v>169</v>
      </c>
      <c r="C12" s="88" t="s">
        <v>31</v>
      </c>
      <c r="D12" s="89">
        <f>E12</f>
        <v>0</v>
      </c>
      <c r="E12" s="91">
        <f>I12</f>
        <v>0</v>
      </c>
      <c r="F12" s="89" t="s">
        <v>31</v>
      </c>
      <c r="G12" s="89" t="s">
        <v>31</v>
      </c>
      <c r="H12" s="89" t="s">
        <v>31</v>
      </c>
      <c r="I12" s="92"/>
      <c r="J12" s="89" t="s">
        <v>31</v>
      </c>
      <c r="K12" s="89"/>
      <c r="L12" s="46" t="s">
        <v>31</v>
      </c>
    </row>
    <row r="13" spans="1:12" s="61" customFormat="1" ht="95.25" customHeight="1">
      <c r="A13" s="66" t="s">
        <v>129</v>
      </c>
      <c r="B13" s="86" t="s">
        <v>170</v>
      </c>
      <c r="C13" s="85" t="s">
        <v>31</v>
      </c>
      <c r="D13" s="87">
        <f>E13+F13</f>
        <v>0</v>
      </c>
      <c r="E13" s="87">
        <f>E15+E16+E17+E18+E19+E20</f>
        <v>0</v>
      </c>
      <c r="F13" s="87">
        <f>F15+F16+F17+F18+F20</f>
        <v>0</v>
      </c>
      <c r="G13" s="87" t="s">
        <v>31</v>
      </c>
      <c r="H13" s="87" t="s">
        <v>31</v>
      </c>
      <c r="I13" s="87" t="s">
        <v>31</v>
      </c>
      <c r="J13" s="87">
        <f>J15+J16+J17+J18+J19+J20</f>
        <v>0</v>
      </c>
      <c r="K13" s="87">
        <f>K19</f>
        <v>0</v>
      </c>
      <c r="L13" s="87">
        <f>L15+L16+L17+L18</f>
        <v>0</v>
      </c>
    </row>
    <row r="14" spans="1:12" ht="22.5" customHeight="1">
      <c r="A14" s="66"/>
      <c r="B14" s="63" t="s">
        <v>122</v>
      </c>
      <c r="C14" s="88"/>
      <c r="D14" s="89"/>
      <c r="E14" s="89"/>
      <c r="F14" s="89"/>
      <c r="G14" s="89"/>
      <c r="H14" s="89"/>
      <c r="I14" s="89"/>
      <c r="J14" s="89"/>
      <c r="K14" s="89"/>
      <c r="L14" s="46"/>
    </row>
    <row r="15" spans="1:12" s="62" customFormat="1" ht="27" customHeight="1">
      <c r="A15" s="68" t="s">
        <v>130</v>
      </c>
      <c r="B15" s="81" t="s">
        <v>114</v>
      </c>
      <c r="C15" s="94" t="s">
        <v>31</v>
      </c>
      <c r="D15" s="95">
        <f>E15+F15</f>
        <v>0</v>
      </c>
      <c r="E15" s="96">
        <f aca="true" t="shared" si="0" ref="E15:E20">J15</f>
        <v>0</v>
      </c>
      <c r="F15" s="96">
        <f>L15</f>
        <v>0</v>
      </c>
      <c r="G15" s="95" t="s">
        <v>31</v>
      </c>
      <c r="H15" s="95" t="s">
        <v>31</v>
      </c>
      <c r="I15" s="95" t="s">
        <v>31</v>
      </c>
      <c r="J15" s="97"/>
      <c r="K15" s="95" t="s">
        <v>31</v>
      </c>
      <c r="L15" s="48"/>
    </row>
    <row r="16" spans="1:12" s="62" customFormat="1" ht="27" customHeight="1">
      <c r="A16" s="68" t="s">
        <v>131</v>
      </c>
      <c r="B16" s="81" t="s">
        <v>171</v>
      </c>
      <c r="C16" s="94" t="s">
        <v>31</v>
      </c>
      <c r="D16" s="95">
        <f>E16+F16</f>
        <v>0</v>
      </c>
      <c r="E16" s="96">
        <f t="shared" si="0"/>
        <v>0</v>
      </c>
      <c r="F16" s="96">
        <f>L16</f>
        <v>0</v>
      </c>
      <c r="G16" s="95" t="s">
        <v>31</v>
      </c>
      <c r="H16" s="95" t="s">
        <v>31</v>
      </c>
      <c r="I16" s="95" t="s">
        <v>31</v>
      </c>
      <c r="J16" s="97"/>
      <c r="K16" s="95" t="s">
        <v>31</v>
      </c>
      <c r="L16" s="48"/>
    </row>
    <row r="17" spans="1:12" s="62" customFormat="1" ht="27" customHeight="1">
      <c r="A17" s="68" t="s">
        <v>132</v>
      </c>
      <c r="B17" s="81" t="s">
        <v>115</v>
      </c>
      <c r="C17" s="94" t="s">
        <v>31</v>
      </c>
      <c r="D17" s="95">
        <f>E17+F17</f>
        <v>0</v>
      </c>
      <c r="E17" s="96">
        <f t="shared" si="0"/>
        <v>0</v>
      </c>
      <c r="F17" s="96">
        <f>L17</f>
        <v>0</v>
      </c>
      <c r="G17" s="95" t="s">
        <v>31</v>
      </c>
      <c r="H17" s="95" t="s">
        <v>31</v>
      </c>
      <c r="I17" s="95" t="s">
        <v>31</v>
      </c>
      <c r="J17" s="97"/>
      <c r="K17" s="95" t="s">
        <v>31</v>
      </c>
      <c r="L17" s="48"/>
    </row>
    <row r="18" spans="1:12" s="62" customFormat="1" ht="64.5" customHeight="1">
      <c r="A18" s="68" t="s">
        <v>133</v>
      </c>
      <c r="B18" s="82" t="s">
        <v>172</v>
      </c>
      <c r="C18" s="94" t="s">
        <v>31</v>
      </c>
      <c r="D18" s="95">
        <f>E18+F18</f>
        <v>0</v>
      </c>
      <c r="E18" s="96">
        <f t="shared" si="0"/>
        <v>0</v>
      </c>
      <c r="F18" s="96">
        <f>L18</f>
        <v>0</v>
      </c>
      <c r="G18" s="95" t="s">
        <v>31</v>
      </c>
      <c r="H18" s="95" t="s">
        <v>31</v>
      </c>
      <c r="I18" s="95" t="s">
        <v>31</v>
      </c>
      <c r="J18" s="97"/>
      <c r="K18" s="95" t="s">
        <v>31</v>
      </c>
      <c r="L18" s="48"/>
    </row>
    <row r="19" spans="1:12" s="62" customFormat="1" ht="46.5" customHeight="1">
      <c r="A19" s="68" t="s">
        <v>134</v>
      </c>
      <c r="B19" s="82" t="s">
        <v>173</v>
      </c>
      <c r="C19" s="94"/>
      <c r="D19" s="95">
        <f>E19</f>
        <v>0</v>
      </c>
      <c r="E19" s="96">
        <f t="shared" si="0"/>
        <v>0</v>
      </c>
      <c r="F19" s="95" t="s">
        <v>31</v>
      </c>
      <c r="G19" s="95" t="s">
        <v>31</v>
      </c>
      <c r="H19" s="95" t="s">
        <v>31</v>
      </c>
      <c r="I19" s="95" t="s">
        <v>31</v>
      </c>
      <c r="J19" s="98">
        <f>K19</f>
        <v>0</v>
      </c>
      <c r="K19" s="97"/>
      <c r="L19" s="95" t="s">
        <v>31</v>
      </c>
    </row>
    <row r="20" spans="1:12" s="62" customFormat="1" ht="30" customHeight="1">
      <c r="A20" s="68" t="s">
        <v>135</v>
      </c>
      <c r="B20" s="82" t="s">
        <v>174</v>
      </c>
      <c r="C20" s="94"/>
      <c r="D20" s="95">
        <f>E20</f>
        <v>0</v>
      </c>
      <c r="E20" s="96">
        <f t="shared" si="0"/>
        <v>0</v>
      </c>
      <c r="F20" s="96">
        <f>L20</f>
        <v>0</v>
      </c>
      <c r="G20" s="95"/>
      <c r="H20" s="95"/>
      <c r="I20" s="95"/>
      <c r="J20" s="97"/>
      <c r="K20" s="95" t="s">
        <v>31</v>
      </c>
      <c r="L20" s="48"/>
    </row>
    <row r="21" spans="1:12" s="60" customFormat="1" ht="63.75" customHeight="1">
      <c r="A21" s="66" t="s">
        <v>136</v>
      </c>
      <c r="B21" s="63" t="s">
        <v>175</v>
      </c>
      <c r="C21" s="88" t="s">
        <v>31</v>
      </c>
      <c r="D21" s="89">
        <f>D24+D23</f>
        <v>0</v>
      </c>
      <c r="E21" s="89">
        <f>E24+E23</f>
        <v>0</v>
      </c>
      <c r="F21" s="89">
        <f>F24+F23</f>
        <v>0</v>
      </c>
      <c r="G21" s="89" t="s">
        <v>31</v>
      </c>
      <c r="H21" s="89" t="s">
        <v>31</v>
      </c>
      <c r="I21" s="89" t="s">
        <v>31</v>
      </c>
      <c r="J21" s="89">
        <f>J23+J24</f>
        <v>0</v>
      </c>
      <c r="K21" s="89"/>
      <c r="L21" s="89">
        <f>L23+L24</f>
        <v>0</v>
      </c>
    </row>
    <row r="22" spans="1:12" ht="18" customHeight="1">
      <c r="A22" s="66"/>
      <c r="B22" s="41" t="s">
        <v>125</v>
      </c>
      <c r="C22" s="88"/>
      <c r="D22" s="89"/>
      <c r="E22" s="89"/>
      <c r="F22" s="89"/>
      <c r="G22" s="89"/>
      <c r="H22" s="89"/>
      <c r="I22" s="89"/>
      <c r="J22" s="89"/>
      <c r="K22" s="89"/>
      <c r="L22" s="47"/>
    </row>
    <row r="23" spans="1:12" ht="23.25" customHeight="1">
      <c r="A23" s="66" t="s">
        <v>137</v>
      </c>
      <c r="B23" s="82" t="s">
        <v>176</v>
      </c>
      <c r="C23" s="94" t="s">
        <v>31</v>
      </c>
      <c r="D23" s="95">
        <f>E23+F23</f>
        <v>0</v>
      </c>
      <c r="E23" s="96">
        <f>J23</f>
        <v>0</v>
      </c>
      <c r="F23" s="96">
        <f>L23</f>
        <v>0</v>
      </c>
      <c r="G23" s="89" t="s">
        <v>31</v>
      </c>
      <c r="H23" s="89" t="s">
        <v>31</v>
      </c>
      <c r="I23" s="89" t="s">
        <v>31</v>
      </c>
      <c r="J23" s="97"/>
      <c r="K23" s="89" t="s">
        <v>31</v>
      </c>
      <c r="L23" s="48"/>
    </row>
    <row r="24" spans="1:12" ht="27.75" customHeight="1">
      <c r="A24" s="66" t="s">
        <v>138</v>
      </c>
      <c r="B24" s="82" t="s">
        <v>174</v>
      </c>
      <c r="C24" s="94" t="s">
        <v>31</v>
      </c>
      <c r="D24" s="95">
        <f>E24+F24</f>
        <v>0</v>
      </c>
      <c r="E24" s="96">
        <f>J24</f>
        <v>0</v>
      </c>
      <c r="F24" s="96">
        <f>L24</f>
        <v>0</v>
      </c>
      <c r="G24" s="89" t="s">
        <v>31</v>
      </c>
      <c r="H24" s="89" t="s">
        <v>31</v>
      </c>
      <c r="I24" s="89" t="s">
        <v>31</v>
      </c>
      <c r="J24" s="97"/>
      <c r="K24" s="89" t="s">
        <v>31</v>
      </c>
      <c r="L24" s="48"/>
    </row>
    <row r="25" spans="1:12" ht="45" customHeight="1" thickBot="1">
      <c r="A25" s="83" t="s">
        <v>141</v>
      </c>
      <c r="B25" s="84" t="s">
        <v>123</v>
      </c>
      <c r="C25" s="99" t="s">
        <v>31</v>
      </c>
      <c r="D25" s="100">
        <f>E25+F25</f>
        <v>0</v>
      </c>
      <c r="E25" s="101">
        <f>G25+J25</f>
        <v>0</v>
      </c>
      <c r="F25" s="102">
        <f>L25</f>
        <v>0</v>
      </c>
      <c r="G25" s="103"/>
      <c r="H25" s="100" t="s">
        <v>31</v>
      </c>
      <c r="I25" s="100" t="s">
        <v>31</v>
      </c>
      <c r="J25" s="103"/>
      <c r="K25" s="103"/>
      <c r="L25" s="59"/>
    </row>
    <row r="26" spans="1:12" ht="21.75" customHeight="1">
      <c r="A26" s="74">
        <v>4</v>
      </c>
      <c r="B26" s="64" t="s">
        <v>7</v>
      </c>
      <c r="C26" s="104">
        <v>900</v>
      </c>
      <c r="D26" s="105">
        <f>D28+D33+D41+D44+D48+D52+D58</f>
        <v>0</v>
      </c>
      <c r="E26" s="105">
        <f>E28+E33+E41+E44+E48+E52+E58</f>
        <v>0</v>
      </c>
      <c r="F26" s="105">
        <f>F28+F33+F41+F44+F48+F52+F58</f>
        <v>0</v>
      </c>
      <c r="G26" s="105">
        <f>G28+G33+G41+G44+G48+G52+G58</f>
        <v>0</v>
      </c>
      <c r="H26" s="105">
        <f>H28+H33+H41+H44+H48+H52+H58</f>
        <v>0</v>
      </c>
      <c r="I26" s="105">
        <f>I33+I52</f>
        <v>0</v>
      </c>
      <c r="J26" s="105">
        <f>J28+J33+J41+J44+J48+J52+J58</f>
        <v>0</v>
      </c>
      <c r="K26" s="105">
        <f>K28+K33+K41+K44+K48+K52+K58</f>
        <v>0</v>
      </c>
      <c r="L26" s="45">
        <f>L28+L33+L41+L44+L48+L52+L58</f>
        <v>0</v>
      </c>
    </row>
    <row r="27" spans="1:12" ht="17.25" customHeight="1">
      <c r="A27" s="66"/>
      <c r="B27" s="37" t="s">
        <v>6</v>
      </c>
      <c r="C27" s="88"/>
      <c r="D27" s="89"/>
      <c r="E27" s="89"/>
      <c r="F27" s="89"/>
      <c r="G27" s="89"/>
      <c r="H27" s="89"/>
      <c r="I27" s="89"/>
      <c r="J27" s="89"/>
      <c r="K27" s="89"/>
      <c r="L27" s="46"/>
    </row>
    <row r="28" spans="1:12" s="38" customFormat="1" ht="41.25" customHeight="1">
      <c r="A28" s="66" t="s">
        <v>143</v>
      </c>
      <c r="B28" s="110" t="s">
        <v>177</v>
      </c>
      <c r="C28" s="66">
        <v>210</v>
      </c>
      <c r="D28" s="93">
        <f>D30+D31+D32</f>
        <v>0</v>
      </c>
      <c r="E28" s="93">
        <f>E30+E31+E32</f>
        <v>0</v>
      </c>
      <c r="F28" s="93">
        <f>F30+F31+F32</f>
        <v>0</v>
      </c>
      <c r="G28" s="93">
        <f>G30+G31+G32</f>
        <v>0</v>
      </c>
      <c r="H28" s="93">
        <f>H30+H31+H32</f>
        <v>0</v>
      </c>
      <c r="I28" s="93" t="s">
        <v>31</v>
      </c>
      <c r="J28" s="93">
        <f>J30+J31+J32</f>
        <v>0</v>
      </c>
      <c r="K28" s="93">
        <f>K30+K31+K32</f>
        <v>0</v>
      </c>
      <c r="L28" s="49">
        <f>L30+L31+L32</f>
        <v>0</v>
      </c>
    </row>
    <row r="29" spans="1:12" ht="17.25" customHeight="1">
      <c r="A29" s="66"/>
      <c r="B29" s="111" t="s">
        <v>1</v>
      </c>
      <c r="C29" s="88"/>
      <c r="D29" s="89"/>
      <c r="E29" s="89"/>
      <c r="F29" s="89"/>
      <c r="G29" s="89"/>
      <c r="H29" s="89"/>
      <c r="I29" s="89" t="s">
        <v>31</v>
      </c>
      <c r="J29" s="89"/>
      <c r="K29" s="89"/>
      <c r="L29" s="46"/>
    </row>
    <row r="30" spans="1:12" ht="24" customHeight="1">
      <c r="A30" s="66" t="s">
        <v>144</v>
      </c>
      <c r="B30" s="41" t="s">
        <v>178</v>
      </c>
      <c r="C30" s="106">
        <v>211</v>
      </c>
      <c r="D30" s="89">
        <f>E30+F30</f>
        <v>0</v>
      </c>
      <c r="E30" s="90">
        <f>G30+H30+J30</f>
        <v>0</v>
      </c>
      <c r="F30" s="90">
        <f>L30</f>
        <v>0</v>
      </c>
      <c r="G30" s="92"/>
      <c r="H30" s="92"/>
      <c r="I30" s="89" t="s">
        <v>31</v>
      </c>
      <c r="J30" s="92"/>
      <c r="K30" s="92"/>
      <c r="L30" s="40"/>
    </row>
    <row r="31" spans="1:12" ht="24" customHeight="1">
      <c r="A31" s="66" t="s">
        <v>145</v>
      </c>
      <c r="B31" s="112" t="s">
        <v>179</v>
      </c>
      <c r="C31" s="106">
        <v>212</v>
      </c>
      <c r="D31" s="89">
        <f>E31+F31</f>
        <v>0</v>
      </c>
      <c r="E31" s="90">
        <f>G31+H31+J31</f>
        <v>0</v>
      </c>
      <c r="F31" s="90">
        <f>L31</f>
        <v>0</v>
      </c>
      <c r="G31" s="92"/>
      <c r="H31" s="92"/>
      <c r="I31" s="89" t="s">
        <v>31</v>
      </c>
      <c r="J31" s="92"/>
      <c r="K31" s="92"/>
      <c r="L31" s="40"/>
    </row>
    <row r="32" spans="1:12" ht="24" customHeight="1">
      <c r="A32" s="66" t="s">
        <v>146</v>
      </c>
      <c r="B32" s="41" t="s">
        <v>180</v>
      </c>
      <c r="C32" s="106">
        <v>213</v>
      </c>
      <c r="D32" s="89">
        <f>E32+F32</f>
        <v>0</v>
      </c>
      <c r="E32" s="90">
        <f>G32+H32+J32</f>
        <v>0</v>
      </c>
      <c r="F32" s="90">
        <f>L32</f>
        <v>0</v>
      </c>
      <c r="G32" s="92"/>
      <c r="H32" s="92"/>
      <c r="I32" s="89" t="s">
        <v>31</v>
      </c>
      <c r="J32" s="92"/>
      <c r="K32" s="92"/>
      <c r="L32" s="40"/>
    </row>
    <row r="33" spans="1:12" s="38" customFormat="1" ht="20.25" customHeight="1">
      <c r="A33" s="67" t="s">
        <v>147</v>
      </c>
      <c r="B33" s="113" t="s">
        <v>181</v>
      </c>
      <c r="C33" s="66">
        <v>220</v>
      </c>
      <c r="D33" s="93">
        <f>D35+D36+D37+D38+D39+D40</f>
        <v>0</v>
      </c>
      <c r="E33" s="107">
        <f>E35+E36+E37+E38+E39+E40</f>
        <v>0</v>
      </c>
      <c r="F33" s="107">
        <f>F35+F36+F37+F38+F39+F40</f>
        <v>0</v>
      </c>
      <c r="G33" s="93"/>
      <c r="H33" s="93">
        <f>H35+H36+H37+H38+H39+H40</f>
        <v>0</v>
      </c>
      <c r="I33" s="93">
        <f>I40</f>
        <v>0</v>
      </c>
      <c r="J33" s="93">
        <f>J35+J36+J37+J38+J39+J40</f>
        <v>0</v>
      </c>
      <c r="K33" s="93">
        <f>K35+K36+K37+K38+K39+K40</f>
        <v>0</v>
      </c>
      <c r="L33" s="49">
        <f>L35+L36+L37+L38+L39+L40</f>
        <v>0</v>
      </c>
    </row>
    <row r="34" spans="1:12" ht="17.25" customHeight="1">
      <c r="A34" s="66"/>
      <c r="B34" s="111" t="s">
        <v>1</v>
      </c>
      <c r="C34" s="106"/>
      <c r="D34" s="89"/>
      <c r="E34" s="90"/>
      <c r="F34" s="90"/>
      <c r="G34" s="89"/>
      <c r="H34" s="89"/>
      <c r="I34" s="89"/>
      <c r="J34" s="89"/>
      <c r="K34" s="89"/>
      <c r="L34" s="46"/>
    </row>
    <row r="35" spans="1:12" ht="23.25" customHeight="1">
      <c r="A35" s="66" t="s">
        <v>148</v>
      </c>
      <c r="B35" s="41" t="s">
        <v>182</v>
      </c>
      <c r="C35" s="106">
        <v>221</v>
      </c>
      <c r="D35" s="89">
        <f>E35+F35</f>
        <v>0</v>
      </c>
      <c r="E35" s="90">
        <f>G35+H35+J35</f>
        <v>0</v>
      </c>
      <c r="F35" s="90">
        <f aca="true" t="shared" si="1" ref="F35:F40">L35</f>
        <v>0</v>
      </c>
      <c r="G35" s="92"/>
      <c r="H35" s="92"/>
      <c r="I35" s="89" t="s">
        <v>31</v>
      </c>
      <c r="J35" s="92"/>
      <c r="K35" s="92"/>
      <c r="L35" s="40"/>
    </row>
    <row r="36" spans="1:12" ht="23.25" customHeight="1">
      <c r="A36" s="66" t="s">
        <v>149</v>
      </c>
      <c r="B36" s="41" t="s">
        <v>183</v>
      </c>
      <c r="C36" s="106">
        <v>222</v>
      </c>
      <c r="D36" s="89">
        <f aca="true" t="shared" si="2" ref="D36:D48">E36+F36</f>
        <v>0</v>
      </c>
      <c r="E36" s="90">
        <f>G36+H36+J36</f>
        <v>0</v>
      </c>
      <c r="F36" s="90">
        <f t="shared" si="1"/>
        <v>0</v>
      </c>
      <c r="G36" s="92"/>
      <c r="H36" s="92"/>
      <c r="I36" s="89" t="s">
        <v>31</v>
      </c>
      <c r="J36" s="92"/>
      <c r="K36" s="92"/>
      <c r="L36" s="40"/>
    </row>
    <row r="37" spans="1:12" ht="23.25" customHeight="1">
      <c r="A37" s="66" t="s">
        <v>150</v>
      </c>
      <c r="B37" s="41" t="s">
        <v>184</v>
      </c>
      <c r="C37" s="106">
        <v>223</v>
      </c>
      <c r="D37" s="89">
        <f t="shared" si="2"/>
        <v>0</v>
      </c>
      <c r="E37" s="90">
        <f>G37+H37+J37</f>
        <v>0</v>
      </c>
      <c r="F37" s="90">
        <f t="shared" si="1"/>
        <v>0</v>
      </c>
      <c r="G37" s="92"/>
      <c r="H37" s="92"/>
      <c r="I37" s="89" t="s">
        <v>31</v>
      </c>
      <c r="J37" s="92"/>
      <c r="K37" s="92"/>
      <c r="L37" s="40"/>
    </row>
    <row r="38" spans="1:12" ht="23.25" customHeight="1">
      <c r="A38" s="66" t="s">
        <v>151</v>
      </c>
      <c r="B38" s="41" t="s">
        <v>185</v>
      </c>
      <c r="C38" s="106">
        <v>224</v>
      </c>
      <c r="D38" s="89">
        <f t="shared" si="2"/>
        <v>0</v>
      </c>
      <c r="E38" s="90">
        <f>G38+H38+J38</f>
        <v>0</v>
      </c>
      <c r="F38" s="90">
        <f t="shared" si="1"/>
        <v>0</v>
      </c>
      <c r="G38" s="92"/>
      <c r="H38" s="92"/>
      <c r="I38" s="89" t="s">
        <v>31</v>
      </c>
      <c r="J38" s="92"/>
      <c r="K38" s="92"/>
      <c r="L38" s="40"/>
    </row>
    <row r="39" spans="1:12" ht="23.25" customHeight="1">
      <c r="A39" s="66" t="s">
        <v>152</v>
      </c>
      <c r="B39" s="41" t="s">
        <v>186</v>
      </c>
      <c r="C39" s="106">
        <v>225</v>
      </c>
      <c r="D39" s="89">
        <f t="shared" si="2"/>
        <v>0</v>
      </c>
      <c r="E39" s="90">
        <f>G39+H39+J39</f>
        <v>0</v>
      </c>
      <c r="F39" s="90">
        <f t="shared" si="1"/>
        <v>0</v>
      </c>
      <c r="G39" s="92"/>
      <c r="H39" s="92"/>
      <c r="I39" s="89" t="s">
        <v>31</v>
      </c>
      <c r="J39" s="92"/>
      <c r="K39" s="92"/>
      <c r="L39" s="40"/>
    </row>
    <row r="40" spans="1:12" ht="23.25" customHeight="1">
      <c r="A40" s="66" t="s">
        <v>153</v>
      </c>
      <c r="B40" s="41" t="s">
        <v>187</v>
      </c>
      <c r="C40" s="106">
        <v>226</v>
      </c>
      <c r="D40" s="89">
        <f t="shared" si="2"/>
        <v>0</v>
      </c>
      <c r="E40" s="90">
        <f>G40+H40+I40+J40</f>
        <v>0</v>
      </c>
      <c r="F40" s="90">
        <f t="shared" si="1"/>
        <v>0</v>
      </c>
      <c r="G40" s="92"/>
      <c r="H40" s="92"/>
      <c r="I40" s="92"/>
      <c r="J40" s="92"/>
      <c r="K40" s="92"/>
      <c r="L40" s="40"/>
    </row>
    <row r="41" spans="1:12" s="38" customFormat="1" ht="23.25" customHeight="1">
      <c r="A41" s="66" t="s">
        <v>154</v>
      </c>
      <c r="B41" s="113" t="s">
        <v>188</v>
      </c>
      <c r="C41" s="66">
        <v>240</v>
      </c>
      <c r="D41" s="93">
        <f>D43</f>
        <v>0</v>
      </c>
      <c r="E41" s="107">
        <f>E43</f>
        <v>0</v>
      </c>
      <c r="F41" s="107">
        <f>F43</f>
        <v>0</v>
      </c>
      <c r="G41" s="93">
        <f>G43</f>
        <v>0</v>
      </c>
      <c r="H41" s="93">
        <f>H43</f>
        <v>0</v>
      </c>
      <c r="I41" s="93" t="s">
        <v>31</v>
      </c>
      <c r="J41" s="93">
        <f>J43</f>
        <v>0</v>
      </c>
      <c r="K41" s="93">
        <f>K43</f>
        <v>0</v>
      </c>
      <c r="L41" s="49">
        <f>L43</f>
        <v>0</v>
      </c>
    </row>
    <row r="42" spans="1:12" ht="19.5" customHeight="1">
      <c r="A42" s="66"/>
      <c r="B42" s="111" t="s">
        <v>1</v>
      </c>
      <c r="C42" s="106"/>
      <c r="D42" s="89"/>
      <c r="E42" s="90"/>
      <c r="F42" s="90"/>
      <c r="G42" s="90"/>
      <c r="H42" s="90"/>
      <c r="I42" s="90"/>
      <c r="J42" s="90"/>
      <c r="K42" s="90"/>
      <c r="L42" s="50"/>
    </row>
    <row r="43" spans="1:12" ht="38.25" customHeight="1">
      <c r="A43" s="66" t="s">
        <v>155</v>
      </c>
      <c r="B43" s="41" t="s">
        <v>189</v>
      </c>
      <c r="C43" s="106">
        <v>241</v>
      </c>
      <c r="D43" s="89">
        <f t="shared" si="2"/>
        <v>0</v>
      </c>
      <c r="E43" s="90">
        <f>G43+H43+J43</f>
        <v>0</v>
      </c>
      <c r="F43" s="90">
        <f>L43</f>
        <v>0</v>
      </c>
      <c r="G43" s="92"/>
      <c r="H43" s="92"/>
      <c r="I43" s="89" t="s">
        <v>31</v>
      </c>
      <c r="J43" s="92"/>
      <c r="K43" s="92"/>
      <c r="L43" s="40"/>
    </row>
    <row r="44" spans="1:12" s="38" customFormat="1" ht="24" customHeight="1">
      <c r="A44" s="66" t="s">
        <v>156</v>
      </c>
      <c r="B44" s="113" t="s">
        <v>190</v>
      </c>
      <c r="C44" s="66">
        <v>260</v>
      </c>
      <c r="D44" s="93">
        <f>D46+D47</f>
        <v>0</v>
      </c>
      <c r="E44" s="107">
        <f>E46+E47</f>
        <v>0</v>
      </c>
      <c r="F44" s="107">
        <f>F46+F47</f>
        <v>0</v>
      </c>
      <c r="G44" s="93">
        <f>G46+G47</f>
        <v>0</v>
      </c>
      <c r="H44" s="93">
        <f>H46+H47</f>
        <v>0</v>
      </c>
      <c r="I44" s="93" t="s">
        <v>31</v>
      </c>
      <c r="J44" s="93">
        <f>J46+J47</f>
        <v>0</v>
      </c>
      <c r="K44" s="93">
        <f>K46+K47</f>
        <v>0</v>
      </c>
      <c r="L44" s="49">
        <f>L46+L47</f>
        <v>0</v>
      </c>
    </row>
    <row r="45" spans="1:12" ht="18" customHeight="1">
      <c r="A45" s="66"/>
      <c r="B45" s="111" t="s">
        <v>1</v>
      </c>
      <c r="C45" s="106"/>
      <c r="D45" s="90"/>
      <c r="E45" s="90"/>
      <c r="F45" s="90"/>
      <c r="G45" s="90"/>
      <c r="H45" s="90"/>
      <c r="I45" s="90"/>
      <c r="J45" s="90"/>
      <c r="K45" s="90"/>
      <c r="L45" s="50"/>
    </row>
    <row r="46" spans="1:12" ht="24.75" customHeight="1">
      <c r="A46" s="66" t="s">
        <v>157</v>
      </c>
      <c r="B46" s="41" t="s">
        <v>191</v>
      </c>
      <c r="C46" s="106">
        <v>262</v>
      </c>
      <c r="D46" s="89">
        <f t="shared" si="2"/>
        <v>0</v>
      </c>
      <c r="E46" s="90">
        <f>G46+H46+J46</f>
        <v>0</v>
      </c>
      <c r="F46" s="90">
        <f>L46</f>
        <v>0</v>
      </c>
      <c r="G46" s="92"/>
      <c r="H46" s="92"/>
      <c r="I46" s="89" t="s">
        <v>31</v>
      </c>
      <c r="J46" s="92"/>
      <c r="K46" s="92"/>
      <c r="L46" s="40"/>
    </row>
    <row r="47" spans="1:12" ht="42.75" customHeight="1">
      <c r="A47" s="66" t="s">
        <v>205</v>
      </c>
      <c r="B47" s="114" t="s">
        <v>207</v>
      </c>
      <c r="C47" s="106">
        <v>263</v>
      </c>
      <c r="D47" s="89">
        <f>E47+F47</f>
        <v>0</v>
      </c>
      <c r="E47" s="90">
        <f>G47+H47+J47</f>
        <v>0</v>
      </c>
      <c r="F47" s="90">
        <f>L47</f>
        <v>0</v>
      </c>
      <c r="G47" s="92"/>
      <c r="H47" s="92"/>
      <c r="I47" s="89" t="s">
        <v>31</v>
      </c>
      <c r="J47" s="92"/>
      <c r="K47" s="92"/>
      <c r="L47" s="40"/>
    </row>
    <row r="48" spans="1:12" s="38" customFormat="1" ht="23.25" customHeight="1">
      <c r="A48" s="66" t="s">
        <v>158</v>
      </c>
      <c r="B48" s="113" t="s">
        <v>192</v>
      </c>
      <c r="C48" s="66">
        <v>290</v>
      </c>
      <c r="D48" s="93">
        <f t="shared" si="2"/>
        <v>0</v>
      </c>
      <c r="E48" s="107">
        <f>G48+H48+J48</f>
        <v>0</v>
      </c>
      <c r="F48" s="107">
        <f>L48</f>
        <v>0</v>
      </c>
      <c r="G48" s="108"/>
      <c r="H48" s="108"/>
      <c r="I48" s="93" t="s">
        <v>31</v>
      </c>
      <c r="J48" s="108"/>
      <c r="K48" s="108"/>
      <c r="L48" s="70"/>
    </row>
    <row r="49" spans="1:12" s="121" customFormat="1" ht="17.25" customHeight="1">
      <c r="A49" s="118"/>
      <c r="B49" s="119" t="s">
        <v>1</v>
      </c>
      <c r="C49" s="120"/>
      <c r="D49" s="90"/>
      <c r="E49" s="90"/>
      <c r="F49" s="90"/>
      <c r="G49" s="90"/>
      <c r="H49" s="90"/>
      <c r="I49" s="90" t="s">
        <v>31</v>
      </c>
      <c r="J49" s="90"/>
      <c r="K49" s="90"/>
      <c r="L49" s="50"/>
    </row>
    <row r="50" spans="1:12" s="55" customFormat="1" ht="20.25" customHeight="1">
      <c r="A50" s="69" t="s">
        <v>159</v>
      </c>
      <c r="B50" s="115" t="s">
        <v>193</v>
      </c>
      <c r="C50" s="109">
        <v>290</v>
      </c>
      <c r="D50" s="89">
        <f>E50</f>
        <v>0</v>
      </c>
      <c r="E50" s="90">
        <f>G50+J50</f>
        <v>0</v>
      </c>
      <c r="F50" s="90">
        <f>L50</f>
        <v>0</v>
      </c>
      <c r="G50" s="92"/>
      <c r="H50" s="89" t="s">
        <v>31</v>
      </c>
      <c r="I50" s="89" t="s">
        <v>31</v>
      </c>
      <c r="J50" s="92"/>
      <c r="K50" s="92"/>
      <c r="L50" s="40"/>
    </row>
    <row r="51" spans="1:12" s="55" customFormat="1" ht="20.25" customHeight="1">
      <c r="A51" s="69" t="s">
        <v>160</v>
      </c>
      <c r="B51" s="115" t="s">
        <v>204</v>
      </c>
      <c r="C51" s="109">
        <v>290</v>
      </c>
      <c r="D51" s="89">
        <f>E51</f>
        <v>0</v>
      </c>
      <c r="E51" s="90">
        <f>G51+J51</f>
        <v>0</v>
      </c>
      <c r="F51" s="90">
        <f>L51</f>
        <v>0</v>
      </c>
      <c r="G51" s="92"/>
      <c r="H51" s="89" t="s">
        <v>31</v>
      </c>
      <c r="I51" s="89" t="s">
        <v>31</v>
      </c>
      <c r="J51" s="92"/>
      <c r="K51" s="92"/>
      <c r="L51" s="40"/>
    </row>
    <row r="52" spans="1:12" s="38" customFormat="1" ht="23.25" customHeight="1">
      <c r="A52" s="66" t="s">
        <v>161</v>
      </c>
      <c r="B52" s="113" t="s">
        <v>194</v>
      </c>
      <c r="C52" s="66">
        <v>300</v>
      </c>
      <c r="D52" s="93">
        <f>D54+D55+D56+D57</f>
        <v>0</v>
      </c>
      <c r="E52" s="107">
        <f>E54+E55+E56+E57</f>
        <v>0</v>
      </c>
      <c r="F52" s="107">
        <f>F54+F55+F56+F57</f>
        <v>0</v>
      </c>
      <c r="G52" s="93">
        <f>G54+G55+G56+G57</f>
        <v>0</v>
      </c>
      <c r="H52" s="93">
        <f>H54+H55+H56+H57</f>
        <v>0</v>
      </c>
      <c r="I52" s="93">
        <f>I54</f>
        <v>0</v>
      </c>
      <c r="J52" s="93">
        <f>J54+J55+J56+J57</f>
        <v>0</v>
      </c>
      <c r="K52" s="93">
        <f>K54+K55+K56+K57</f>
        <v>0</v>
      </c>
      <c r="L52" s="49">
        <f>L54+L55+L56+L57</f>
        <v>0</v>
      </c>
    </row>
    <row r="53" spans="1:12" ht="18.75" customHeight="1">
      <c r="A53" s="66"/>
      <c r="B53" s="111" t="s">
        <v>1</v>
      </c>
      <c r="C53" s="106"/>
      <c r="D53" s="89"/>
      <c r="E53" s="90"/>
      <c r="F53" s="90"/>
      <c r="G53" s="89"/>
      <c r="H53" s="89"/>
      <c r="I53" s="89"/>
      <c r="J53" s="89"/>
      <c r="K53" s="89"/>
      <c r="L53" s="46"/>
    </row>
    <row r="54" spans="1:12" ht="24" customHeight="1">
      <c r="A54" s="66" t="s">
        <v>162</v>
      </c>
      <c r="B54" s="41" t="s">
        <v>195</v>
      </c>
      <c r="C54" s="106">
        <v>310</v>
      </c>
      <c r="D54" s="89">
        <f>E54+F54</f>
        <v>0</v>
      </c>
      <c r="E54" s="90">
        <f>G54+H54+I54+J54</f>
        <v>0</v>
      </c>
      <c r="F54" s="90">
        <f>L54</f>
        <v>0</v>
      </c>
      <c r="G54" s="92"/>
      <c r="H54" s="92"/>
      <c r="I54" s="92"/>
      <c r="J54" s="92"/>
      <c r="K54" s="92"/>
      <c r="L54" s="40"/>
    </row>
    <row r="55" spans="1:12" ht="27" customHeight="1">
      <c r="A55" s="66" t="s">
        <v>163</v>
      </c>
      <c r="B55" s="41" t="s">
        <v>196</v>
      </c>
      <c r="C55" s="106">
        <v>320</v>
      </c>
      <c r="D55" s="89">
        <f>E55+F55</f>
        <v>0</v>
      </c>
      <c r="E55" s="90">
        <f>G55+H55+J55</f>
        <v>0</v>
      </c>
      <c r="F55" s="90">
        <f>L55</f>
        <v>0</v>
      </c>
      <c r="G55" s="92"/>
      <c r="H55" s="92"/>
      <c r="I55" s="89" t="s">
        <v>31</v>
      </c>
      <c r="J55" s="92"/>
      <c r="K55" s="92"/>
      <c r="L55" s="40"/>
    </row>
    <row r="56" spans="1:12" ht="34.5" customHeight="1" hidden="1">
      <c r="A56" s="66"/>
      <c r="B56" s="41"/>
      <c r="C56" s="106"/>
      <c r="D56" s="89"/>
      <c r="E56" s="90"/>
      <c r="F56" s="90"/>
      <c r="G56" s="92"/>
      <c r="H56" s="92"/>
      <c r="I56" s="89"/>
      <c r="J56" s="92"/>
      <c r="K56" s="92"/>
      <c r="L56" s="40"/>
    </row>
    <row r="57" spans="1:12" ht="24.75" customHeight="1">
      <c r="A57" s="66" t="s">
        <v>164</v>
      </c>
      <c r="B57" s="41" t="s">
        <v>197</v>
      </c>
      <c r="C57" s="106">
        <v>340</v>
      </c>
      <c r="D57" s="89">
        <f>E57+F57</f>
        <v>0</v>
      </c>
      <c r="E57" s="90">
        <f>G57+H57+J57</f>
        <v>0</v>
      </c>
      <c r="F57" s="90">
        <f>L57</f>
        <v>0</v>
      </c>
      <c r="G57" s="92"/>
      <c r="H57" s="92"/>
      <c r="I57" s="89" t="s">
        <v>31</v>
      </c>
      <c r="J57" s="92"/>
      <c r="K57" s="92"/>
      <c r="L57" s="40"/>
    </row>
    <row r="58" spans="1:12" s="38" customFormat="1" ht="21.75" customHeight="1">
      <c r="A58" s="66" t="s">
        <v>165</v>
      </c>
      <c r="B58" s="113" t="s">
        <v>198</v>
      </c>
      <c r="C58" s="66">
        <v>500</v>
      </c>
      <c r="D58" s="93">
        <f>D60+D61</f>
        <v>0</v>
      </c>
      <c r="E58" s="107">
        <f>E60+E61</f>
        <v>0</v>
      </c>
      <c r="F58" s="107">
        <f>F60+F61</f>
        <v>0</v>
      </c>
      <c r="G58" s="93">
        <f>G60+G61</f>
        <v>0</v>
      </c>
      <c r="H58" s="93">
        <f>H60+H61</f>
        <v>0</v>
      </c>
      <c r="I58" s="93" t="s">
        <v>31</v>
      </c>
      <c r="J58" s="93">
        <f>J60+J61</f>
        <v>0</v>
      </c>
      <c r="K58" s="93">
        <f>K60+K61</f>
        <v>0</v>
      </c>
      <c r="L58" s="49">
        <f>L60+L61</f>
        <v>0</v>
      </c>
    </row>
    <row r="59" spans="1:12" ht="18.75" customHeight="1">
      <c r="A59" s="66"/>
      <c r="B59" s="111" t="s">
        <v>1</v>
      </c>
      <c r="C59" s="106"/>
      <c r="D59" s="89"/>
      <c r="E59" s="90"/>
      <c r="F59" s="90"/>
      <c r="G59" s="89"/>
      <c r="H59" s="89"/>
      <c r="I59" s="89" t="s">
        <v>31</v>
      </c>
      <c r="J59" s="89"/>
      <c r="K59" s="89"/>
      <c r="L59" s="46"/>
    </row>
    <row r="60" spans="1:12" ht="39" customHeight="1" hidden="1">
      <c r="A60" s="66"/>
      <c r="B60" s="41"/>
      <c r="C60" s="106"/>
      <c r="D60" s="89"/>
      <c r="E60" s="90"/>
      <c r="F60" s="90"/>
      <c r="G60" s="92"/>
      <c r="H60" s="92"/>
      <c r="I60" s="89"/>
      <c r="J60" s="92"/>
      <c r="K60" s="92"/>
      <c r="L60" s="40"/>
    </row>
    <row r="61" spans="1:12" ht="37.5" customHeight="1">
      <c r="A61" s="66" t="s">
        <v>166</v>
      </c>
      <c r="B61" s="41" t="s">
        <v>199</v>
      </c>
      <c r="C61" s="106">
        <v>530</v>
      </c>
      <c r="D61" s="89">
        <f>E61+F61</f>
        <v>0</v>
      </c>
      <c r="E61" s="90">
        <f>G61+H61+J61</f>
        <v>0</v>
      </c>
      <c r="F61" s="90">
        <f>L61</f>
        <v>0</v>
      </c>
      <c r="G61" s="92"/>
      <c r="H61" s="92"/>
      <c r="I61" s="89" t="s">
        <v>31</v>
      </c>
      <c r="J61" s="92"/>
      <c r="K61" s="92"/>
      <c r="L61" s="40"/>
    </row>
    <row r="62" spans="2:12" ht="21.75" customHeight="1" hidden="1">
      <c r="B62" s="75" t="s">
        <v>8</v>
      </c>
      <c r="C62" s="76"/>
      <c r="D62" s="58"/>
      <c r="E62" s="77"/>
      <c r="F62" s="78"/>
      <c r="G62" s="79"/>
      <c r="H62" s="58"/>
      <c r="I62" s="18" t="s">
        <v>31</v>
      </c>
      <c r="J62" s="58"/>
      <c r="K62" s="58"/>
      <c r="L62" s="58"/>
    </row>
    <row r="63" spans="2:12" ht="29.25" customHeight="1" hidden="1" thickBot="1">
      <c r="B63" s="37" t="s">
        <v>9</v>
      </c>
      <c r="C63" s="8" t="s">
        <v>31</v>
      </c>
      <c r="D63" s="31">
        <f>E63</f>
        <v>0</v>
      </c>
      <c r="E63" s="32"/>
      <c r="F63" s="27" t="s">
        <v>31</v>
      </c>
      <c r="G63" s="34" t="s">
        <v>31</v>
      </c>
      <c r="H63" s="35" t="s">
        <v>31</v>
      </c>
      <c r="I63" s="35" t="s">
        <v>31</v>
      </c>
      <c r="J63" s="35" t="s">
        <v>31</v>
      </c>
      <c r="K63" s="35"/>
      <c r="L63" s="35" t="s">
        <v>31</v>
      </c>
    </row>
    <row r="64" spans="2:12" ht="13.5" customHeight="1">
      <c r="B64" s="7"/>
      <c r="C64" s="1"/>
      <c r="D64" s="17"/>
      <c r="E64" s="33"/>
      <c r="F64" s="33"/>
      <c r="G64" s="7"/>
      <c r="H64" s="7"/>
      <c r="I64" s="7"/>
      <c r="J64" s="7"/>
      <c r="K64" s="7"/>
      <c r="L64" s="7"/>
    </row>
    <row r="65" spans="1:12" ht="57" customHeight="1">
      <c r="A65" s="166" t="s">
        <v>105</v>
      </c>
      <c r="B65" s="166"/>
      <c r="D65" s="9"/>
      <c r="E65" s="28"/>
      <c r="F65" s="28"/>
      <c r="G65" s="9"/>
      <c r="H65" s="9"/>
      <c r="I65" s="9"/>
      <c r="J65" s="9"/>
      <c r="K65" s="9"/>
      <c r="L65" s="9"/>
    </row>
    <row r="66" spans="2:12" ht="18" customHeight="1">
      <c r="B66" s="116" t="s">
        <v>65</v>
      </c>
      <c r="D66" s="14" t="s">
        <v>11</v>
      </c>
      <c r="E66" s="138" t="s">
        <v>10</v>
      </c>
      <c r="F66" s="138"/>
      <c r="G66" s="12" t="s">
        <v>10</v>
      </c>
      <c r="H66" s="12" t="s">
        <v>10</v>
      </c>
      <c r="I66" s="12" t="s">
        <v>10</v>
      </c>
      <c r="J66" s="12" t="s">
        <v>10</v>
      </c>
      <c r="K66" s="12"/>
      <c r="L66" s="12" t="s">
        <v>10</v>
      </c>
    </row>
    <row r="67" spans="1:12" ht="85.5" customHeight="1">
      <c r="A67" s="166" t="s">
        <v>106</v>
      </c>
      <c r="B67" s="166"/>
      <c r="D67" s="9"/>
      <c r="E67" s="28"/>
      <c r="F67" s="28"/>
      <c r="G67" s="9"/>
      <c r="H67" s="9"/>
      <c r="I67" s="9"/>
      <c r="J67" s="9"/>
      <c r="K67" s="9"/>
      <c r="L67" s="9"/>
    </row>
    <row r="68" spans="2:12" ht="12" customHeight="1">
      <c r="B68" s="117"/>
      <c r="D68" s="12" t="s">
        <v>11</v>
      </c>
      <c r="E68" s="138" t="s">
        <v>10</v>
      </c>
      <c r="F68" s="138"/>
      <c r="G68" s="12" t="s">
        <v>10</v>
      </c>
      <c r="H68" s="12" t="s">
        <v>10</v>
      </c>
      <c r="I68" s="12" t="s">
        <v>10</v>
      </c>
      <c r="J68" s="12" t="s">
        <v>10</v>
      </c>
      <c r="K68" s="12"/>
      <c r="L68" s="12" t="s">
        <v>10</v>
      </c>
    </row>
    <row r="69" spans="1:12" ht="49.5" customHeight="1">
      <c r="A69" s="166" t="s">
        <v>107</v>
      </c>
      <c r="B69" s="166"/>
      <c r="D69" s="15"/>
      <c r="E69" s="28"/>
      <c r="F69" s="28"/>
      <c r="G69" s="9"/>
      <c r="H69" s="9"/>
      <c r="I69" s="9"/>
      <c r="J69" s="9"/>
      <c r="K69" s="9"/>
      <c r="L69" s="9"/>
    </row>
    <row r="70" spans="2:12" ht="12.75" customHeight="1">
      <c r="B70" s="117"/>
      <c r="D70" s="12" t="s">
        <v>11</v>
      </c>
      <c r="E70" s="138" t="s">
        <v>10</v>
      </c>
      <c r="F70" s="138"/>
      <c r="G70" s="12" t="s">
        <v>10</v>
      </c>
      <c r="H70" s="12" t="s">
        <v>10</v>
      </c>
      <c r="I70" s="12" t="s">
        <v>10</v>
      </c>
      <c r="J70" s="12" t="s">
        <v>10</v>
      </c>
      <c r="K70" s="12"/>
      <c r="L70" s="12" t="s">
        <v>10</v>
      </c>
    </row>
    <row r="71" spans="1:12" ht="39.75" customHeight="1">
      <c r="A71" s="166" t="s">
        <v>63</v>
      </c>
      <c r="B71" s="166"/>
      <c r="D71" s="15"/>
      <c r="E71" s="28"/>
      <c r="F71" s="28"/>
      <c r="G71" s="9"/>
      <c r="H71" s="9"/>
      <c r="I71" s="9"/>
      <c r="J71" s="9"/>
      <c r="K71" s="9"/>
      <c r="L71" s="9"/>
    </row>
    <row r="72" spans="1:12" ht="12" customHeight="1">
      <c r="A72" s="163" t="s">
        <v>64</v>
      </c>
      <c r="B72" s="163"/>
      <c r="D72" s="12" t="s">
        <v>11</v>
      </c>
      <c r="E72" s="138" t="s">
        <v>10</v>
      </c>
      <c r="F72" s="138"/>
      <c r="G72" s="12" t="s">
        <v>10</v>
      </c>
      <c r="H72" s="12" t="s">
        <v>10</v>
      </c>
      <c r="I72" s="12" t="s">
        <v>10</v>
      </c>
      <c r="J72" s="12" t="s">
        <v>10</v>
      </c>
      <c r="K72" s="12"/>
      <c r="L72" s="12" t="s">
        <v>10</v>
      </c>
    </row>
    <row r="73" ht="12" customHeight="1"/>
    <row r="74" spans="1:6" s="42" customFormat="1" ht="20.25" customHeight="1">
      <c r="A74" s="158" t="s">
        <v>108</v>
      </c>
      <c r="B74" s="158"/>
      <c r="E74" s="43"/>
      <c r="F74" s="43"/>
    </row>
    <row r="75" spans="1:6" s="72" customFormat="1" ht="24.75" customHeight="1">
      <c r="A75" s="71" t="s">
        <v>121</v>
      </c>
      <c r="E75" s="73"/>
      <c r="F75" s="73"/>
    </row>
    <row r="76" spans="1:12" s="44" customFormat="1" ht="34.5" customHeight="1">
      <c r="A76" s="157" t="s">
        <v>206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</row>
  </sheetData>
  <sheetProtection/>
  <mergeCells count="27">
    <mergeCell ref="A72:B72"/>
    <mergeCell ref="B3:B6"/>
    <mergeCell ref="C3:C6"/>
    <mergeCell ref="A65:B65"/>
    <mergeCell ref="A67:B67"/>
    <mergeCell ref="A69:B69"/>
    <mergeCell ref="A71:B71"/>
    <mergeCell ref="L5:L6"/>
    <mergeCell ref="G4:G6"/>
    <mergeCell ref="A3:A6"/>
    <mergeCell ref="A76:L76"/>
    <mergeCell ref="A74:B74"/>
    <mergeCell ref="B1:F1"/>
    <mergeCell ref="E3:F3"/>
    <mergeCell ref="E4:E6"/>
    <mergeCell ref="F4:F6"/>
    <mergeCell ref="D3:D6"/>
    <mergeCell ref="H4:H6"/>
    <mergeCell ref="I4:I6"/>
    <mergeCell ref="B2:F2"/>
    <mergeCell ref="G3:L3"/>
    <mergeCell ref="E70:F70"/>
    <mergeCell ref="E72:F72"/>
    <mergeCell ref="E66:F66"/>
    <mergeCell ref="E68:F68"/>
    <mergeCell ref="J4:L4"/>
    <mergeCell ref="J5:J6"/>
  </mergeCells>
  <printOptions/>
  <pageMargins left="0.31496062992125984" right="0" top="0" bottom="0" header="0" footer="0"/>
  <pageSetup fitToWidth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valy</cp:lastModifiedBy>
  <cp:lastPrinted>2012-04-02T05:13:56Z</cp:lastPrinted>
  <dcterms:created xsi:type="dcterms:W3CDTF">2010-08-09T11:23:33Z</dcterms:created>
  <dcterms:modified xsi:type="dcterms:W3CDTF">2012-04-04T10:17:22Z</dcterms:modified>
  <cp:category/>
  <cp:version/>
  <cp:contentType/>
  <cp:contentStatus/>
</cp:coreProperties>
</file>